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Sc call\"/>
    </mc:Choice>
  </mc:AlternateContent>
  <xr:revisionPtr revIDLastSave="0" documentId="13_ncr:1_{9DD66742-F1DE-443D-ABE6-9A27EBDBD1E7}" xr6:coauthVersionLast="41" xr6:coauthVersionMax="41" xr10:uidLastSave="{00000000-0000-0000-0000-000000000000}"/>
  <bookViews>
    <workbookView xWindow="-110" yWindow="-110" windowWidth="19420" windowHeight="10420" activeTab="1" xr2:uid="{59DDCF8A-200A-45F5-A8BD-DD9BD0D78878}"/>
  </bookViews>
  <sheets>
    <sheet name="Summary" sheetId="10" r:id="rId1"/>
    <sheet name="Project detail" sheetId="8" r:id="rId2"/>
    <sheet name="Static data" sheetId="6" state="hidden" r:id="rId3"/>
    <sheet name="Staff costs" sheetId="7" r:id="rId4"/>
  </sheets>
  <definedNames>
    <definedName name="_xlnm.Print_Area" localSheetId="1">'Project detail'!$A$1:$AQ$93</definedName>
    <definedName name="_xlnm.Print_Area" localSheetId="3">'Staff costs'!$A$1:$AU$96</definedName>
    <definedName name="_xlnm.Print_Area" localSheetId="0">Summary!$A$1:$AO$28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0" l="1"/>
  <c r="B8" i="10"/>
  <c r="B10" i="10"/>
  <c r="AS96" i="7" l="1"/>
  <c r="AU94" i="7"/>
  <c r="AQ91" i="8"/>
  <c r="AF28" i="10"/>
  <c r="AE28" i="10"/>
  <c r="AD28" i="10"/>
  <c r="AC28" i="10"/>
  <c r="W28" i="10"/>
  <c r="V28" i="10"/>
  <c r="U28" i="10"/>
  <c r="T28" i="10"/>
  <c r="N28" i="10"/>
  <c r="M28" i="10"/>
  <c r="L28" i="10"/>
  <c r="K28" i="10"/>
  <c r="AI26" i="10"/>
  <c r="AH26" i="10"/>
  <c r="AI25" i="10"/>
  <c r="AH25" i="10"/>
  <c r="AI24" i="10"/>
  <c r="AH24" i="10"/>
  <c r="AI23" i="10"/>
  <c r="AH23" i="10"/>
  <c r="Z26" i="10"/>
  <c r="Y26" i="10"/>
  <c r="Z25" i="10"/>
  <c r="Y25" i="10"/>
  <c r="Z24" i="10"/>
  <c r="Y24" i="10"/>
  <c r="Z23" i="10"/>
  <c r="Y23" i="10"/>
  <c r="Q26" i="10"/>
  <c r="P26" i="10"/>
  <c r="Q25" i="10"/>
  <c r="P25" i="10"/>
  <c r="Q24" i="10"/>
  <c r="P24" i="10"/>
  <c r="Q23" i="10"/>
  <c r="P23" i="10"/>
  <c r="AF26" i="10"/>
  <c r="AE26" i="10"/>
  <c r="AD26" i="10"/>
  <c r="AC26" i="10"/>
  <c r="AF25" i="10"/>
  <c r="AE25" i="10"/>
  <c r="AD25" i="10"/>
  <c r="AC25" i="10"/>
  <c r="AF24" i="10"/>
  <c r="AE24" i="10"/>
  <c r="AD24" i="10"/>
  <c r="AC24" i="10"/>
  <c r="AF23" i="10"/>
  <c r="AE23" i="10"/>
  <c r="AD23" i="10"/>
  <c r="AC23" i="10"/>
  <c r="W26" i="10"/>
  <c r="V26" i="10"/>
  <c r="U26" i="10"/>
  <c r="T26" i="10"/>
  <c r="W25" i="10"/>
  <c r="V25" i="10"/>
  <c r="U25" i="10"/>
  <c r="T25" i="10"/>
  <c r="W24" i="10"/>
  <c r="V24" i="10"/>
  <c r="U24" i="10"/>
  <c r="T24" i="10"/>
  <c r="W23" i="10"/>
  <c r="V23" i="10"/>
  <c r="U23" i="10"/>
  <c r="T23" i="10"/>
  <c r="N26" i="10"/>
  <c r="M26" i="10"/>
  <c r="L26" i="10"/>
  <c r="K26" i="10"/>
  <c r="N25" i="10"/>
  <c r="M25" i="10"/>
  <c r="L25" i="10"/>
  <c r="K25" i="10"/>
  <c r="N24" i="10"/>
  <c r="M24" i="10"/>
  <c r="L24" i="10"/>
  <c r="K24" i="10"/>
  <c r="N23" i="10"/>
  <c r="M23" i="10"/>
  <c r="L23" i="10"/>
  <c r="K23" i="10"/>
  <c r="H26" i="10"/>
  <c r="G26" i="10"/>
  <c r="H25" i="10"/>
  <c r="G25" i="10"/>
  <c r="H24" i="10"/>
  <c r="G24" i="10"/>
  <c r="H23" i="10"/>
  <c r="G23" i="10"/>
  <c r="E28" i="10"/>
  <c r="D28" i="10"/>
  <c r="C28" i="10"/>
  <c r="B28" i="10"/>
  <c r="E26" i="10"/>
  <c r="D26" i="10"/>
  <c r="C26" i="10"/>
  <c r="E25" i="10"/>
  <c r="D25" i="10"/>
  <c r="C25" i="10"/>
  <c r="E24" i="10"/>
  <c r="D24" i="10"/>
  <c r="E23" i="10"/>
  <c r="D23" i="10"/>
  <c r="C23" i="10"/>
  <c r="C24" i="10"/>
  <c r="B26" i="10"/>
  <c r="B25" i="10"/>
  <c r="B24" i="10"/>
  <c r="B23" i="10"/>
  <c r="AM28" i="10"/>
  <c r="AJ26" i="10"/>
  <c r="AA26" i="10"/>
  <c r="R26" i="10"/>
  <c r="I26" i="10"/>
  <c r="AJ25" i="10"/>
  <c r="AA25" i="10"/>
  <c r="R25" i="10"/>
  <c r="I25" i="10"/>
  <c r="AJ24" i="10"/>
  <c r="AA24" i="10"/>
  <c r="R24" i="10"/>
  <c r="I24" i="10"/>
  <c r="AJ23" i="10"/>
  <c r="AA23" i="10"/>
  <c r="R23" i="10"/>
  <c r="I23" i="10"/>
  <c r="AJ22" i="10"/>
  <c r="AA22" i="10"/>
  <c r="R22" i="10"/>
  <c r="I22" i="10"/>
  <c r="AS93" i="7"/>
  <c r="AS95" i="7" s="1"/>
  <c r="AR93" i="7"/>
  <c r="AR95" i="7" s="1"/>
  <c r="AS92" i="7"/>
  <c r="AO93" i="7"/>
  <c r="AK9" i="8" s="1"/>
  <c r="AI22" i="10" s="1"/>
  <c r="AN93" i="7"/>
  <c r="AJ9" i="8" s="1"/>
  <c r="AH22" i="10" s="1"/>
  <c r="AO92" i="7"/>
  <c r="AF93" i="7"/>
  <c r="AB9" i="8" s="1"/>
  <c r="Z22" i="10" s="1"/>
  <c r="AE93" i="7"/>
  <c r="AE95" i="7" s="1"/>
  <c r="AE97" i="7" s="1"/>
  <c r="AF92" i="7"/>
  <c r="AB8" i="8" s="1"/>
  <c r="Z21" i="10" s="1"/>
  <c r="Z92" i="7"/>
  <c r="AA92" i="7"/>
  <c r="Z93" i="7"/>
  <c r="AA93" i="7"/>
  <c r="N93" i="7"/>
  <c r="J9" i="8" s="1"/>
  <c r="H22" i="10" s="1"/>
  <c r="M93" i="7"/>
  <c r="I9" i="8" s="1"/>
  <c r="I92" i="8" s="1"/>
  <c r="N92" i="7"/>
  <c r="W93" i="7"/>
  <c r="S9" i="8" s="1"/>
  <c r="V93" i="7"/>
  <c r="R9" i="8" s="1"/>
  <c r="P22" i="10" s="1"/>
  <c r="W92" i="7"/>
  <c r="S8" i="8" s="1"/>
  <c r="Q21" i="10" s="1"/>
  <c r="V92" i="7"/>
  <c r="R8" i="8" s="1"/>
  <c r="P21" i="10" s="1"/>
  <c r="AD13" i="7"/>
  <c r="AT21" i="7"/>
  <c r="AT22" i="7"/>
  <c r="AT23" i="7"/>
  <c r="AT24" i="7"/>
  <c r="AT25" i="7"/>
  <c r="AT26" i="7"/>
  <c r="AT27" i="7"/>
  <c r="AT28" i="7"/>
  <c r="AT29" i="7"/>
  <c r="AT91" i="7"/>
  <c r="AU91" i="7" s="1"/>
  <c r="AP90" i="8"/>
  <c r="AQ90" i="8" s="1"/>
  <c r="AO93" i="8"/>
  <c r="AI93" i="8"/>
  <c r="Z93" i="8"/>
  <c r="Q93" i="8"/>
  <c r="H93" i="8"/>
  <c r="AK8" i="8"/>
  <c r="AI21" i="10" s="1"/>
  <c r="AJ8" i="8"/>
  <c r="AH21" i="10" s="1"/>
  <c r="I8" i="8"/>
  <c r="G21" i="10" s="1"/>
  <c r="AO90" i="8"/>
  <c r="AN90" i="8"/>
  <c r="AL90" i="8"/>
  <c r="AI90" i="8"/>
  <c r="AM90" i="8" s="1"/>
  <c r="AC90" i="8"/>
  <c r="Z90" i="8"/>
  <c r="AD90" i="8" s="1"/>
  <c r="T90" i="8"/>
  <c r="Q90" i="8"/>
  <c r="U90" i="8" s="1"/>
  <c r="K90" i="8"/>
  <c r="H90" i="8"/>
  <c r="L90" i="8" s="1"/>
  <c r="AO89" i="8"/>
  <c r="AN89" i="8"/>
  <c r="AL89" i="8"/>
  <c r="AI89" i="8"/>
  <c r="AM89" i="8" s="1"/>
  <c r="AC89" i="8"/>
  <c r="Z89" i="8"/>
  <c r="AD89" i="8" s="1"/>
  <c r="T89" i="8"/>
  <c r="Q89" i="8"/>
  <c r="U89" i="8" s="1"/>
  <c r="K89" i="8"/>
  <c r="H89" i="8"/>
  <c r="L89" i="8" s="1"/>
  <c r="AO88" i="8"/>
  <c r="AN88" i="8"/>
  <c r="AL88" i="8"/>
  <c r="AI88" i="8"/>
  <c r="AM88" i="8" s="1"/>
  <c r="AC88" i="8"/>
  <c r="Z88" i="8"/>
  <c r="AD88" i="8" s="1"/>
  <c r="T88" i="8"/>
  <c r="Q88" i="8"/>
  <c r="U88" i="8" s="1"/>
  <c r="K88" i="8"/>
  <c r="H88" i="8"/>
  <c r="AO87" i="8"/>
  <c r="AN87" i="8"/>
  <c r="AL87" i="8"/>
  <c r="AI87" i="8"/>
  <c r="AM87" i="8" s="1"/>
  <c r="AC87" i="8"/>
  <c r="Z87" i="8"/>
  <c r="AD87" i="8" s="1"/>
  <c r="T87" i="8"/>
  <c r="Q87" i="8"/>
  <c r="U87" i="8" s="1"/>
  <c r="K87" i="8"/>
  <c r="H87" i="8"/>
  <c r="AO86" i="8"/>
  <c r="AN86" i="8"/>
  <c r="AL86" i="8"/>
  <c r="AI86" i="8"/>
  <c r="AM86" i="8" s="1"/>
  <c r="AC86" i="8"/>
  <c r="Z86" i="8"/>
  <c r="AD86" i="8" s="1"/>
  <c r="T86" i="8"/>
  <c r="Q86" i="8"/>
  <c r="U86" i="8" s="1"/>
  <c r="K86" i="8"/>
  <c r="H86" i="8"/>
  <c r="L86" i="8" s="1"/>
  <c r="AO85" i="8"/>
  <c r="AN85" i="8"/>
  <c r="AL85" i="8"/>
  <c r="AI85" i="8"/>
  <c r="AM85" i="8" s="1"/>
  <c r="AC85" i="8"/>
  <c r="Z85" i="8"/>
  <c r="AD85" i="8" s="1"/>
  <c r="T85" i="8"/>
  <c r="Q85" i="8"/>
  <c r="U85" i="8" s="1"/>
  <c r="K85" i="8"/>
  <c r="H85" i="8"/>
  <c r="L85" i="8" s="1"/>
  <c r="AO84" i="8"/>
  <c r="AN84" i="8"/>
  <c r="AL84" i="8"/>
  <c r="AI84" i="8"/>
  <c r="AM84" i="8" s="1"/>
  <c r="AC84" i="8"/>
  <c r="Z84" i="8"/>
  <c r="AD84" i="8" s="1"/>
  <c r="T84" i="8"/>
  <c r="Q84" i="8"/>
  <c r="U84" i="8" s="1"/>
  <c r="K84" i="8"/>
  <c r="H84" i="8"/>
  <c r="L84" i="8" s="1"/>
  <c r="AO83" i="8"/>
  <c r="AN83" i="8"/>
  <c r="AL83" i="8"/>
  <c r="AI83" i="8"/>
  <c r="AM83" i="8" s="1"/>
  <c r="AC83" i="8"/>
  <c r="Z83" i="8"/>
  <c r="AD83" i="8" s="1"/>
  <c r="T83" i="8"/>
  <c r="Q83" i="8"/>
  <c r="U83" i="8" s="1"/>
  <c r="K83" i="8"/>
  <c r="H83" i="8"/>
  <c r="L83" i="8" s="1"/>
  <c r="AO82" i="8"/>
  <c r="AN82" i="8"/>
  <c r="AL82" i="8"/>
  <c r="AI82" i="8"/>
  <c r="AM82" i="8" s="1"/>
  <c r="AC82" i="8"/>
  <c r="Z82" i="8"/>
  <c r="AD82" i="8" s="1"/>
  <c r="T82" i="8"/>
  <c r="Q82" i="8"/>
  <c r="U82" i="8" s="1"/>
  <c r="K82" i="8"/>
  <c r="H82" i="8"/>
  <c r="L82" i="8" s="1"/>
  <c r="AO81" i="8"/>
  <c r="AN81" i="8"/>
  <c r="AL81" i="8"/>
  <c r="AI81" i="8"/>
  <c r="AM81" i="8" s="1"/>
  <c r="AC81" i="8"/>
  <c r="Z81" i="8"/>
  <c r="AD81" i="8" s="1"/>
  <c r="T81" i="8"/>
  <c r="Q81" i="8"/>
  <c r="U81" i="8" s="1"/>
  <c r="K81" i="8"/>
  <c r="H81" i="8"/>
  <c r="L81" i="8" s="1"/>
  <c r="AO80" i="8"/>
  <c r="AN80" i="8"/>
  <c r="AL80" i="8"/>
  <c r="AI80" i="8"/>
  <c r="AM80" i="8" s="1"/>
  <c r="AC80" i="8"/>
  <c r="Z80" i="8"/>
  <c r="AD80" i="8" s="1"/>
  <c r="T80" i="8"/>
  <c r="Q80" i="8"/>
  <c r="U80" i="8" s="1"/>
  <c r="K80" i="8"/>
  <c r="H80" i="8"/>
  <c r="L80" i="8" s="1"/>
  <c r="AO79" i="8"/>
  <c r="AN79" i="8"/>
  <c r="AL79" i="8"/>
  <c r="AI79" i="8"/>
  <c r="AM79" i="8" s="1"/>
  <c r="AC79" i="8"/>
  <c r="Z79" i="8"/>
  <c r="AD79" i="8" s="1"/>
  <c r="T79" i="8"/>
  <c r="Q79" i="8"/>
  <c r="U79" i="8" s="1"/>
  <c r="K79" i="8"/>
  <c r="H79" i="8"/>
  <c r="L79" i="8" s="1"/>
  <c r="AO78" i="8"/>
  <c r="AN78" i="8"/>
  <c r="AL78" i="8"/>
  <c r="AI78" i="8"/>
  <c r="AM78" i="8" s="1"/>
  <c r="AC78" i="8"/>
  <c r="Z78" i="8"/>
  <c r="AD78" i="8" s="1"/>
  <c r="T78" i="8"/>
  <c r="Q78" i="8"/>
  <c r="U78" i="8" s="1"/>
  <c r="K78" i="8"/>
  <c r="H78" i="8"/>
  <c r="L78" i="8" s="1"/>
  <c r="AO77" i="8"/>
  <c r="AN77" i="8"/>
  <c r="AL77" i="8"/>
  <c r="AI77" i="8"/>
  <c r="AM77" i="8" s="1"/>
  <c r="AC77" i="8"/>
  <c r="Z77" i="8"/>
  <c r="AD77" i="8" s="1"/>
  <c r="T77" i="8"/>
  <c r="Q77" i="8"/>
  <c r="U77" i="8" s="1"/>
  <c r="K77" i="8"/>
  <c r="H77" i="8"/>
  <c r="L77" i="8" s="1"/>
  <c r="AO76" i="8"/>
  <c r="AN76" i="8"/>
  <c r="AL76" i="8"/>
  <c r="AI76" i="8"/>
  <c r="AM76" i="8" s="1"/>
  <c r="AC76" i="8"/>
  <c r="Z76" i="8"/>
  <c r="AD76" i="8" s="1"/>
  <c r="T76" i="8"/>
  <c r="Q76" i="8"/>
  <c r="U76" i="8" s="1"/>
  <c r="K76" i="8"/>
  <c r="H76" i="8"/>
  <c r="L76" i="8" s="1"/>
  <c r="AO75" i="8"/>
  <c r="AN75" i="8"/>
  <c r="AL75" i="8"/>
  <c r="AI75" i="8"/>
  <c r="AM75" i="8" s="1"/>
  <c r="AC75" i="8"/>
  <c r="Z75" i="8"/>
  <c r="AD75" i="8" s="1"/>
  <c r="T75" i="8"/>
  <c r="Q75" i="8"/>
  <c r="U75" i="8" s="1"/>
  <c r="K75" i="8"/>
  <c r="H75" i="8"/>
  <c r="L75" i="8" s="1"/>
  <c r="AO74" i="8"/>
  <c r="AN74" i="8"/>
  <c r="AL74" i="8"/>
  <c r="AI74" i="8"/>
  <c r="AM74" i="8" s="1"/>
  <c r="AC74" i="8"/>
  <c r="Z74" i="8"/>
  <c r="AD74" i="8" s="1"/>
  <c r="T74" i="8"/>
  <c r="Q74" i="8"/>
  <c r="U74" i="8" s="1"/>
  <c r="K74" i="8"/>
  <c r="H74" i="8"/>
  <c r="L74" i="8" s="1"/>
  <c r="AO73" i="8"/>
  <c r="AN73" i="8"/>
  <c r="AL73" i="8"/>
  <c r="AI73" i="8"/>
  <c r="AM73" i="8" s="1"/>
  <c r="AC73" i="8"/>
  <c r="Z73" i="8"/>
  <c r="AD73" i="8" s="1"/>
  <c r="T73" i="8"/>
  <c r="Q73" i="8"/>
  <c r="U73" i="8" s="1"/>
  <c r="K73" i="8"/>
  <c r="H73" i="8"/>
  <c r="L73" i="8" s="1"/>
  <c r="AO72" i="8"/>
  <c r="AN72" i="8"/>
  <c r="AL72" i="8"/>
  <c r="AI72" i="8"/>
  <c r="AM72" i="8" s="1"/>
  <c r="AC72" i="8"/>
  <c r="Z72" i="8"/>
  <c r="AD72" i="8" s="1"/>
  <c r="T72" i="8"/>
  <c r="Q72" i="8"/>
  <c r="U72" i="8" s="1"/>
  <c r="K72" i="8"/>
  <c r="H72" i="8"/>
  <c r="L72" i="8" s="1"/>
  <c r="AO71" i="8"/>
  <c r="AN71" i="8"/>
  <c r="AL71" i="8"/>
  <c r="AI71" i="8"/>
  <c r="AM71" i="8" s="1"/>
  <c r="AC71" i="8"/>
  <c r="Z71" i="8"/>
  <c r="AD71" i="8" s="1"/>
  <c r="T71" i="8"/>
  <c r="Q71" i="8"/>
  <c r="U71" i="8" s="1"/>
  <c r="K71" i="8"/>
  <c r="H71" i="8"/>
  <c r="L71" i="8" s="1"/>
  <c r="AO70" i="8"/>
  <c r="AN70" i="8"/>
  <c r="AL70" i="8"/>
  <c r="AI70" i="8"/>
  <c r="AM70" i="8" s="1"/>
  <c r="AC70" i="8"/>
  <c r="Z70" i="8"/>
  <c r="AD70" i="8" s="1"/>
  <c r="T70" i="8"/>
  <c r="Q70" i="8"/>
  <c r="U70" i="8" s="1"/>
  <c r="K70" i="8"/>
  <c r="H70" i="8"/>
  <c r="L70" i="8" s="1"/>
  <c r="AO69" i="8"/>
  <c r="AN69" i="8"/>
  <c r="AL69" i="8"/>
  <c r="AI69" i="8"/>
  <c r="AM69" i="8" s="1"/>
  <c r="AC69" i="8"/>
  <c r="Z69" i="8"/>
  <c r="AD69" i="8" s="1"/>
  <c r="T69" i="8"/>
  <c r="Q69" i="8"/>
  <c r="U69" i="8" s="1"/>
  <c r="K69" i="8"/>
  <c r="H69" i="8"/>
  <c r="L69" i="8" s="1"/>
  <c r="AO68" i="8"/>
  <c r="AN68" i="8"/>
  <c r="AL68" i="8"/>
  <c r="AI68" i="8"/>
  <c r="AM68" i="8" s="1"/>
  <c r="AC68" i="8"/>
  <c r="Z68" i="8"/>
  <c r="AD68" i="8" s="1"/>
  <c r="T68" i="8"/>
  <c r="Q68" i="8"/>
  <c r="U68" i="8" s="1"/>
  <c r="K68" i="8"/>
  <c r="H68" i="8"/>
  <c r="L68" i="8" s="1"/>
  <c r="AO67" i="8"/>
  <c r="AN67" i="8"/>
  <c r="AL67" i="8"/>
  <c r="AI67" i="8"/>
  <c r="AM67" i="8" s="1"/>
  <c r="AC67" i="8"/>
  <c r="Z67" i="8"/>
  <c r="AD67" i="8" s="1"/>
  <c r="T67" i="8"/>
  <c r="Q67" i="8"/>
  <c r="U67" i="8" s="1"/>
  <c r="K67" i="8"/>
  <c r="H67" i="8"/>
  <c r="L67" i="8" s="1"/>
  <c r="AO66" i="8"/>
  <c r="AN66" i="8"/>
  <c r="AL66" i="8"/>
  <c r="AI66" i="8"/>
  <c r="AM66" i="8" s="1"/>
  <c r="AC66" i="8"/>
  <c r="Z66" i="8"/>
  <c r="AD66" i="8" s="1"/>
  <c r="T66" i="8"/>
  <c r="Q66" i="8"/>
  <c r="U66" i="8" s="1"/>
  <c r="K66" i="8"/>
  <c r="H66" i="8"/>
  <c r="L66" i="8" s="1"/>
  <c r="AO65" i="8"/>
  <c r="AN65" i="8"/>
  <c r="AL65" i="8"/>
  <c r="AI65" i="8"/>
  <c r="AM65" i="8" s="1"/>
  <c r="AC65" i="8"/>
  <c r="Z65" i="8"/>
  <c r="AD65" i="8" s="1"/>
  <c r="T65" i="8"/>
  <c r="Q65" i="8"/>
  <c r="U65" i="8" s="1"/>
  <c r="K65" i="8"/>
  <c r="H65" i="8"/>
  <c r="L65" i="8" s="1"/>
  <c r="AO64" i="8"/>
  <c r="AN64" i="8"/>
  <c r="AL64" i="8"/>
  <c r="AI64" i="8"/>
  <c r="AM64" i="8" s="1"/>
  <c r="AC64" i="8"/>
  <c r="Z64" i="8"/>
  <c r="AD64" i="8" s="1"/>
  <c r="T64" i="8"/>
  <c r="Q64" i="8"/>
  <c r="U64" i="8" s="1"/>
  <c r="K64" i="8"/>
  <c r="H64" i="8"/>
  <c r="L64" i="8" s="1"/>
  <c r="AO63" i="8"/>
  <c r="AN63" i="8"/>
  <c r="AL63" i="8"/>
  <c r="AI63" i="8"/>
  <c r="AM63" i="8" s="1"/>
  <c r="AC63" i="8"/>
  <c r="Z63" i="8"/>
  <c r="AD63" i="8" s="1"/>
  <c r="T63" i="8"/>
  <c r="Q63" i="8"/>
  <c r="U63" i="8" s="1"/>
  <c r="K63" i="8"/>
  <c r="H63" i="8"/>
  <c r="L63" i="8" s="1"/>
  <c r="AO62" i="8"/>
  <c r="AN62" i="8"/>
  <c r="AL62" i="8"/>
  <c r="AI62" i="8"/>
  <c r="AM62" i="8" s="1"/>
  <c r="AC62" i="8"/>
  <c r="Z62" i="8"/>
  <c r="AD62" i="8" s="1"/>
  <c r="T62" i="8"/>
  <c r="Q62" i="8"/>
  <c r="U62" i="8" s="1"/>
  <c r="K62" i="8"/>
  <c r="H62" i="8"/>
  <c r="L62" i="8" s="1"/>
  <c r="AO61" i="8"/>
  <c r="AN61" i="8"/>
  <c r="AL61" i="8"/>
  <c r="AI61" i="8"/>
  <c r="AM61" i="8" s="1"/>
  <c r="AC61" i="8"/>
  <c r="Z61" i="8"/>
  <c r="AD61" i="8" s="1"/>
  <c r="T61" i="8"/>
  <c r="Q61" i="8"/>
  <c r="U61" i="8" s="1"/>
  <c r="K61" i="8"/>
  <c r="H61" i="8"/>
  <c r="L61" i="8" s="1"/>
  <c r="AO60" i="8"/>
  <c r="AN60" i="8"/>
  <c r="AL60" i="8"/>
  <c r="AI60" i="8"/>
  <c r="AM60" i="8" s="1"/>
  <c r="AC60" i="8"/>
  <c r="Z60" i="8"/>
  <c r="AD60" i="8" s="1"/>
  <c r="T60" i="8"/>
  <c r="Q60" i="8"/>
  <c r="U60" i="8" s="1"/>
  <c r="K60" i="8"/>
  <c r="H60" i="8"/>
  <c r="L60" i="8" s="1"/>
  <c r="AO59" i="8"/>
  <c r="AN59" i="8"/>
  <c r="AL59" i="8"/>
  <c r="AI59" i="8"/>
  <c r="AM59" i="8" s="1"/>
  <c r="AC59" i="8"/>
  <c r="Z59" i="8"/>
  <c r="AD59" i="8" s="1"/>
  <c r="T59" i="8"/>
  <c r="Q59" i="8"/>
  <c r="U59" i="8" s="1"/>
  <c r="K59" i="8"/>
  <c r="H59" i="8"/>
  <c r="L59" i="8" s="1"/>
  <c r="AO58" i="8"/>
  <c r="AN58" i="8"/>
  <c r="AL58" i="8"/>
  <c r="AI58" i="8"/>
  <c r="AM58" i="8" s="1"/>
  <c r="AC58" i="8"/>
  <c r="Z58" i="8"/>
  <c r="AD58" i="8" s="1"/>
  <c r="T58" i="8"/>
  <c r="Q58" i="8"/>
  <c r="U58" i="8" s="1"/>
  <c r="K58" i="8"/>
  <c r="H58" i="8"/>
  <c r="L58" i="8" s="1"/>
  <c r="AO57" i="8"/>
  <c r="AN57" i="8"/>
  <c r="AL57" i="8"/>
  <c r="AI57" i="8"/>
  <c r="AM57" i="8" s="1"/>
  <c r="AC57" i="8"/>
  <c r="Z57" i="8"/>
  <c r="AD57" i="8" s="1"/>
  <c r="T57" i="8"/>
  <c r="Q57" i="8"/>
  <c r="U57" i="8" s="1"/>
  <c r="K57" i="8"/>
  <c r="H57" i="8"/>
  <c r="L57" i="8" s="1"/>
  <c r="AO56" i="8"/>
  <c r="AN56" i="8"/>
  <c r="AL56" i="8"/>
  <c r="AI56" i="8"/>
  <c r="AM56" i="8" s="1"/>
  <c r="AC56" i="8"/>
  <c r="Z56" i="8"/>
  <c r="AD56" i="8" s="1"/>
  <c r="T56" i="8"/>
  <c r="Q56" i="8"/>
  <c r="U56" i="8" s="1"/>
  <c r="K56" i="8"/>
  <c r="H56" i="8"/>
  <c r="L56" i="8" s="1"/>
  <c r="AO55" i="8"/>
  <c r="AN55" i="8"/>
  <c r="AL55" i="8"/>
  <c r="AI55" i="8"/>
  <c r="AM55" i="8" s="1"/>
  <c r="AC55" i="8"/>
  <c r="Z55" i="8"/>
  <c r="AD55" i="8" s="1"/>
  <c r="T55" i="8"/>
  <c r="Q55" i="8"/>
  <c r="U55" i="8" s="1"/>
  <c r="K55" i="8"/>
  <c r="H55" i="8"/>
  <c r="L55" i="8" s="1"/>
  <c r="AO54" i="8"/>
  <c r="AN54" i="8"/>
  <c r="AL54" i="8"/>
  <c r="AI54" i="8"/>
  <c r="AM54" i="8" s="1"/>
  <c r="AC54" i="8"/>
  <c r="Z54" i="8"/>
  <c r="AD54" i="8" s="1"/>
  <c r="T54" i="8"/>
  <c r="Q54" i="8"/>
  <c r="U54" i="8" s="1"/>
  <c r="K54" i="8"/>
  <c r="H54" i="8"/>
  <c r="L54" i="8" s="1"/>
  <c r="AO53" i="8"/>
  <c r="AN53" i="8"/>
  <c r="AL53" i="8"/>
  <c r="AI53" i="8"/>
  <c r="AM53" i="8" s="1"/>
  <c r="AC53" i="8"/>
  <c r="Z53" i="8"/>
  <c r="AD53" i="8" s="1"/>
  <c r="T53" i="8"/>
  <c r="Q53" i="8"/>
  <c r="U53" i="8" s="1"/>
  <c r="K53" i="8"/>
  <c r="H53" i="8"/>
  <c r="L53" i="8" s="1"/>
  <c r="AO52" i="8"/>
  <c r="AN52" i="8"/>
  <c r="AL52" i="8"/>
  <c r="AI52" i="8"/>
  <c r="AM52" i="8" s="1"/>
  <c r="AC52" i="8"/>
  <c r="Z52" i="8"/>
  <c r="AD52" i="8" s="1"/>
  <c r="T52" i="8"/>
  <c r="Q52" i="8"/>
  <c r="U52" i="8" s="1"/>
  <c r="K52" i="8"/>
  <c r="H52" i="8"/>
  <c r="L52" i="8" s="1"/>
  <c r="AO51" i="8"/>
  <c r="AN51" i="8"/>
  <c r="AL51" i="8"/>
  <c r="AI51" i="8"/>
  <c r="AM51" i="8" s="1"/>
  <c r="AC51" i="8"/>
  <c r="Z51" i="8"/>
  <c r="AD51" i="8" s="1"/>
  <c r="T51" i="8"/>
  <c r="Q51" i="8"/>
  <c r="U51" i="8" s="1"/>
  <c r="K51" i="8"/>
  <c r="H51" i="8"/>
  <c r="L51" i="8" s="1"/>
  <c r="AO50" i="8"/>
  <c r="AN50" i="8"/>
  <c r="AL50" i="8"/>
  <c r="AI50" i="8"/>
  <c r="AM50" i="8" s="1"/>
  <c r="AC50" i="8"/>
  <c r="Z50" i="8"/>
  <c r="AD50" i="8" s="1"/>
  <c r="T50" i="8"/>
  <c r="Q50" i="8"/>
  <c r="U50" i="8" s="1"/>
  <c r="K50" i="8"/>
  <c r="H50" i="8"/>
  <c r="L50" i="8" s="1"/>
  <c r="AO49" i="8"/>
  <c r="AN49" i="8"/>
  <c r="AL49" i="8"/>
  <c r="AI49" i="8"/>
  <c r="AM49" i="8" s="1"/>
  <c r="AC49" i="8"/>
  <c r="Z49" i="8"/>
  <c r="AD49" i="8" s="1"/>
  <c r="T49" i="8"/>
  <c r="Q49" i="8"/>
  <c r="U49" i="8" s="1"/>
  <c r="K49" i="8"/>
  <c r="H49" i="8"/>
  <c r="L49" i="8" s="1"/>
  <c r="AO48" i="8"/>
  <c r="AN48" i="8"/>
  <c r="AL48" i="8"/>
  <c r="AI48" i="8"/>
  <c r="AM48" i="8" s="1"/>
  <c r="AC48" i="8"/>
  <c r="Z48" i="8"/>
  <c r="AD48" i="8" s="1"/>
  <c r="T48" i="8"/>
  <c r="Q48" i="8"/>
  <c r="U48" i="8" s="1"/>
  <c r="K48" i="8"/>
  <c r="H48" i="8"/>
  <c r="L48" i="8" s="1"/>
  <c r="AO47" i="8"/>
  <c r="AN47" i="8"/>
  <c r="AL47" i="8"/>
  <c r="AI47" i="8"/>
  <c r="AM47" i="8" s="1"/>
  <c r="AC47" i="8"/>
  <c r="Z47" i="8"/>
  <c r="AD47" i="8" s="1"/>
  <c r="T47" i="8"/>
  <c r="Q47" i="8"/>
  <c r="U47" i="8" s="1"/>
  <c r="K47" i="8"/>
  <c r="H47" i="8"/>
  <c r="L47" i="8" s="1"/>
  <c r="AO46" i="8"/>
  <c r="AN46" i="8"/>
  <c r="AL46" i="8"/>
  <c r="AI46" i="8"/>
  <c r="AM46" i="8" s="1"/>
  <c r="AC46" i="8"/>
  <c r="Z46" i="8"/>
  <c r="AD46" i="8" s="1"/>
  <c r="T46" i="8"/>
  <c r="Q46" i="8"/>
  <c r="U46" i="8" s="1"/>
  <c r="K46" i="8"/>
  <c r="H46" i="8"/>
  <c r="L46" i="8" s="1"/>
  <c r="AO45" i="8"/>
  <c r="AN45" i="8"/>
  <c r="AL45" i="8"/>
  <c r="AI45" i="8"/>
  <c r="AM45" i="8" s="1"/>
  <c r="AC45" i="8"/>
  <c r="Z45" i="8"/>
  <c r="AD45" i="8" s="1"/>
  <c r="T45" i="8"/>
  <c r="Q45" i="8"/>
  <c r="U45" i="8" s="1"/>
  <c r="K45" i="8"/>
  <c r="H45" i="8"/>
  <c r="L45" i="8" s="1"/>
  <c r="AO44" i="8"/>
  <c r="AN44" i="8"/>
  <c r="AL44" i="8"/>
  <c r="AI44" i="8"/>
  <c r="AM44" i="8" s="1"/>
  <c r="AC44" i="8"/>
  <c r="Z44" i="8"/>
  <c r="AD44" i="8" s="1"/>
  <c r="T44" i="8"/>
  <c r="Q44" i="8"/>
  <c r="U44" i="8" s="1"/>
  <c r="K44" i="8"/>
  <c r="H44" i="8"/>
  <c r="L44" i="8" s="1"/>
  <c r="AO43" i="8"/>
  <c r="AN43" i="8"/>
  <c r="AL43" i="8"/>
  <c r="AI43" i="8"/>
  <c r="AM43" i="8" s="1"/>
  <c r="AC43" i="8"/>
  <c r="Z43" i="8"/>
  <c r="AD43" i="8" s="1"/>
  <c r="T43" i="8"/>
  <c r="Q43" i="8"/>
  <c r="U43" i="8" s="1"/>
  <c r="K43" i="8"/>
  <c r="H43" i="8"/>
  <c r="L43" i="8" s="1"/>
  <c r="AO42" i="8"/>
  <c r="AN42" i="8"/>
  <c r="AL42" i="8"/>
  <c r="AI42" i="8"/>
  <c r="AM42" i="8" s="1"/>
  <c r="AC42" i="8"/>
  <c r="Z42" i="8"/>
  <c r="AD42" i="8" s="1"/>
  <c r="T42" i="8"/>
  <c r="Q42" i="8"/>
  <c r="U42" i="8" s="1"/>
  <c r="K42" i="8"/>
  <c r="H42" i="8"/>
  <c r="L42" i="8" s="1"/>
  <c r="AO41" i="8"/>
  <c r="AN41" i="8"/>
  <c r="AL41" i="8"/>
  <c r="AI41" i="8"/>
  <c r="AM41" i="8" s="1"/>
  <c r="AC41" i="8"/>
  <c r="Z41" i="8"/>
  <c r="AD41" i="8" s="1"/>
  <c r="T41" i="8"/>
  <c r="Q41" i="8"/>
  <c r="U41" i="8" s="1"/>
  <c r="K41" i="8"/>
  <c r="H41" i="8"/>
  <c r="L41" i="8" s="1"/>
  <c r="AO40" i="8"/>
  <c r="AN40" i="8"/>
  <c r="AL40" i="8"/>
  <c r="AI40" i="8"/>
  <c r="AM40" i="8" s="1"/>
  <c r="AC40" i="8"/>
  <c r="Z40" i="8"/>
  <c r="AD40" i="8" s="1"/>
  <c r="T40" i="8"/>
  <c r="Q40" i="8"/>
  <c r="U40" i="8" s="1"/>
  <c r="K40" i="8"/>
  <c r="H40" i="8"/>
  <c r="L40" i="8" s="1"/>
  <c r="AO39" i="8"/>
  <c r="AN39" i="8"/>
  <c r="AL39" i="8"/>
  <c r="AI39" i="8"/>
  <c r="AM39" i="8" s="1"/>
  <c r="AC39" i="8"/>
  <c r="Z39" i="8"/>
  <c r="T39" i="8"/>
  <c r="Q39" i="8"/>
  <c r="U39" i="8" s="1"/>
  <c r="K39" i="8"/>
  <c r="H39" i="8"/>
  <c r="L39" i="8" s="1"/>
  <c r="AO38" i="8"/>
  <c r="AN38" i="8"/>
  <c r="AL38" i="8"/>
  <c r="AI38" i="8"/>
  <c r="AM38" i="8" s="1"/>
  <c r="AC38" i="8"/>
  <c r="Z38" i="8"/>
  <c r="AD38" i="8" s="1"/>
  <c r="T38" i="8"/>
  <c r="Q38" i="8"/>
  <c r="U38" i="8" s="1"/>
  <c r="K38" i="8"/>
  <c r="H38" i="8"/>
  <c r="L38" i="8" s="1"/>
  <c r="AO37" i="8"/>
  <c r="AN37" i="8"/>
  <c r="AL37" i="8"/>
  <c r="AI37" i="8"/>
  <c r="AM37" i="8" s="1"/>
  <c r="AC37" i="8"/>
  <c r="Z37" i="8"/>
  <c r="AD37" i="8" s="1"/>
  <c r="T37" i="8"/>
  <c r="Q37" i="8"/>
  <c r="U37" i="8" s="1"/>
  <c r="K37" i="8"/>
  <c r="H37" i="8"/>
  <c r="L37" i="8" s="1"/>
  <c r="AO36" i="8"/>
  <c r="AN36" i="8"/>
  <c r="AL36" i="8"/>
  <c r="AI36" i="8"/>
  <c r="AM36" i="8" s="1"/>
  <c r="AC36" i="8"/>
  <c r="Z36" i="8"/>
  <c r="AD36" i="8" s="1"/>
  <c r="T36" i="8"/>
  <c r="Q36" i="8"/>
  <c r="U36" i="8" s="1"/>
  <c r="K36" i="8"/>
  <c r="H36" i="8"/>
  <c r="AO35" i="8"/>
  <c r="AN35" i="8"/>
  <c r="AL35" i="8"/>
  <c r="AI35" i="8"/>
  <c r="AM35" i="8" s="1"/>
  <c r="AC35" i="8"/>
  <c r="Z35" i="8"/>
  <c r="AD35" i="8" s="1"/>
  <c r="T35" i="8"/>
  <c r="Q35" i="8"/>
  <c r="U35" i="8" s="1"/>
  <c r="K35" i="8"/>
  <c r="H35" i="8"/>
  <c r="L35" i="8" s="1"/>
  <c r="AO34" i="8"/>
  <c r="AN34" i="8"/>
  <c r="AL34" i="8"/>
  <c r="AI34" i="8"/>
  <c r="AM34" i="8" s="1"/>
  <c r="AC34" i="8"/>
  <c r="Z34" i="8"/>
  <c r="AD34" i="8" s="1"/>
  <c r="T34" i="8"/>
  <c r="Q34" i="8"/>
  <c r="U34" i="8" s="1"/>
  <c r="K34" i="8"/>
  <c r="H34" i="8"/>
  <c r="AO33" i="8"/>
  <c r="AN33" i="8"/>
  <c r="AL33" i="8"/>
  <c r="AI33" i="8"/>
  <c r="AM33" i="8" s="1"/>
  <c r="AC33" i="8"/>
  <c r="Z33" i="8"/>
  <c r="AD33" i="8" s="1"/>
  <c r="T33" i="8"/>
  <c r="Q33" i="8"/>
  <c r="U33" i="8" s="1"/>
  <c r="K33" i="8"/>
  <c r="H33" i="8"/>
  <c r="AO32" i="8"/>
  <c r="AN32" i="8"/>
  <c r="AL32" i="8"/>
  <c r="AI32" i="8"/>
  <c r="AM32" i="8" s="1"/>
  <c r="AC32" i="8"/>
  <c r="Z32" i="8"/>
  <c r="AD32" i="8" s="1"/>
  <c r="T32" i="8"/>
  <c r="Q32" i="8"/>
  <c r="U32" i="8" s="1"/>
  <c r="K32" i="8"/>
  <c r="H32" i="8"/>
  <c r="L32" i="8" s="1"/>
  <c r="AO31" i="8"/>
  <c r="AN31" i="8"/>
  <c r="AL31" i="8"/>
  <c r="AI31" i="8"/>
  <c r="AM31" i="8" s="1"/>
  <c r="AC31" i="8"/>
  <c r="Z31" i="8"/>
  <c r="AD31" i="8" s="1"/>
  <c r="T31" i="8"/>
  <c r="Q31" i="8"/>
  <c r="U31" i="8" s="1"/>
  <c r="K31" i="8"/>
  <c r="H31" i="8"/>
  <c r="AO30" i="8"/>
  <c r="AN30" i="8"/>
  <c r="AL30" i="8"/>
  <c r="AI30" i="8"/>
  <c r="AM30" i="8" s="1"/>
  <c r="AC30" i="8"/>
  <c r="Z30" i="8"/>
  <c r="AD30" i="8" s="1"/>
  <c r="T30" i="8"/>
  <c r="Q30" i="8"/>
  <c r="U30" i="8" s="1"/>
  <c r="K30" i="8"/>
  <c r="H30" i="8"/>
  <c r="L30" i="8" s="1"/>
  <c r="AO29" i="8"/>
  <c r="AN29" i="8"/>
  <c r="AL29" i="8"/>
  <c r="AI29" i="8"/>
  <c r="AM29" i="8" s="1"/>
  <c r="AC29" i="8"/>
  <c r="Z29" i="8"/>
  <c r="AD29" i="8" s="1"/>
  <c r="T29" i="8"/>
  <c r="Q29" i="8"/>
  <c r="U29" i="8" s="1"/>
  <c r="K29" i="8"/>
  <c r="H29" i="8"/>
  <c r="L29" i="8" s="1"/>
  <c r="AO28" i="8"/>
  <c r="AN28" i="8"/>
  <c r="AL28" i="8"/>
  <c r="AI28" i="8"/>
  <c r="AM28" i="8" s="1"/>
  <c r="AC28" i="8"/>
  <c r="Z28" i="8"/>
  <c r="AD28" i="8" s="1"/>
  <c r="T28" i="8"/>
  <c r="Q28" i="8"/>
  <c r="U28" i="8" s="1"/>
  <c r="L28" i="8"/>
  <c r="K28" i="8"/>
  <c r="H28" i="8"/>
  <c r="AO27" i="8"/>
  <c r="AN27" i="8"/>
  <c r="AL27" i="8"/>
  <c r="AI27" i="8"/>
  <c r="AM27" i="8" s="1"/>
  <c r="AC27" i="8"/>
  <c r="Z27" i="8"/>
  <c r="AD27" i="8" s="1"/>
  <c r="T27" i="8"/>
  <c r="Q27" i="8"/>
  <c r="U27" i="8" s="1"/>
  <c r="K27" i="8"/>
  <c r="H27" i="8"/>
  <c r="AO26" i="8"/>
  <c r="AN26" i="8"/>
  <c r="AL26" i="8"/>
  <c r="AI26" i="8"/>
  <c r="AM26" i="8" s="1"/>
  <c r="AC26" i="8"/>
  <c r="Z26" i="8"/>
  <c r="AD26" i="8" s="1"/>
  <c r="T26" i="8"/>
  <c r="Q26" i="8"/>
  <c r="U26" i="8" s="1"/>
  <c r="K26" i="8"/>
  <c r="H26" i="8"/>
  <c r="AO25" i="8"/>
  <c r="AN25" i="8"/>
  <c r="AL25" i="8"/>
  <c r="AI25" i="8"/>
  <c r="AM25" i="8" s="1"/>
  <c r="AC25" i="8"/>
  <c r="Z25" i="8"/>
  <c r="AD25" i="8" s="1"/>
  <c r="T25" i="8"/>
  <c r="Q25" i="8"/>
  <c r="U25" i="8" s="1"/>
  <c r="L25" i="8"/>
  <c r="K25" i="8"/>
  <c r="H25" i="8"/>
  <c r="AO24" i="8"/>
  <c r="AN24" i="8"/>
  <c r="AL24" i="8"/>
  <c r="AI24" i="8"/>
  <c r="AM24" i="8" s="1"/>
  <c r="AC24" i="8"/>
  <c r="Z24" i="8"/>
  <c r="AD24" i="8" s="1"/>
  <c r="T24" i="8"/>
  <c r="Q24" i="8"/>
  <c r="U24" i="8" s="1"/>
  <c r="K24" i="8"/>
  <c r="H24" i="8"/>
  <c r="L24" i="8" s="1"/>
  <c r="AO23" i="8"/>
  <c r="AN23" i="8"/>
  <c r="AL23" i="8"/>
  <c r="AI23" i="8"/>
  <c r="AM23" i="8" s="1"/>
  <c r="AC23" i="8"/>
  <c r="Z23" i="8"/>
  <c r="AD23" i="8" s="1"/>
  <c r="T23" i="8"/>
  <c r="Q23" i="8"/>
  <c r="U23" i="8" s="1"/>
  <c r="K23" i="8"/>
  <c r="H23" i="8"/>
  <c r="L23" i="8" s="1"/>
  <c r="AO22" i="8"/>
  <c r="AN22" i="8"/>
  <c r="AL22" i="8"/>
  <c r="AI22" i="8"/>
  <c r="AM22" i="8" s="1"/>
  <c r="AC22" i="8"/>
  <c r="Z22" i="8"/>
  <c r="AD22" i="8" s="1"/>
  <c r="T22" i="8"/>
  <c r="Q22" i="8"/>
  <c r="U22" i="8" s="1"/>
  <c r="K22" i="8"/>
  <c r="H22" i="8"/>
  <c r="L22" i="8" s="1"/>
  <c r="AO21" i="8"/>
  <c r="AN21" i="8"/>
  <c r="AL21" i="8"/>
  <c r="AI21" i="8"/>
  <c r="AM21" i="8" s="1"/>
  <c r="AC21" i="8"/>
  <c r="Z21" i="8"/>
  <c r="AD21" i="8" s="1"/>
  <c r="T21" i="8"/>
  <c r="Q21" i="8"/>
  <c r="U21" i="8" s="1"/>
  <c r="K21" i="8"/>
  <c r="H21" i="8"/>
  <c r="L21" i="8" s="1"/>
  <c r="AO20" i="8"/>
  <c r="AN20" i="8"/>
  <c r="AL20" i="8"/>
  <c r="AI20" i="8"/>
  <c r="AM20" i="8" s="1"/>
  <c r="AC20" i="8"/>
  <c r="Z20" i="8"/>
  <c r="AD20" i="8" s="1"/>
  <c r="T20" i="8"/>
  <c r="Q20" i="8"/>
  <c r="U20" i="8" s="1"/>
  <c r="K20" i="8"/>
  <c r="H20" i="8"/>
  <c r="L20" i="8" s="1"/>
  <c r="AO19" i="8"/>
  <c r="AN19" i="8"/>
  <c r="AL19" i="8"/>
  <c r="AI19" i="8"/>
  <c r="AM19" i="8" s="1"/>
  <c r="AC19" i="8"/>
  <c r="Z19" i="8"/>
  <c r="AD19" i="8" s="1"/>
  <c r="U19" i="8"/>
  <c r="T19" i="8"/>
  <c r="Q19" i="8"/>
  <c r="K19" i="8"/>
  <c r="H19" i="8"/>
  <c r="AO18" i="8"/>
  <c r="AN18" i="8"/>
  <c r="AL18" i="8"/>
  <c r="AI18" i="8"/>
  <c r="AM18" i="8" s="1"/>
  <c r="AC18" i="8"/>
  <c r="Z18" i="8"/>
  <c r="AD18" i="8" s="1"/>
  <c r="T18" i="8"/>
  <c r="Q18" i="8"/>
  <c r="U18" i="8" s="1"/>
  <c r="K18" i="8"/>
  <c r="H18" i="8"/>
  <c r="L18" i="8" s="1"/>
  <c r="AO17" i="8"/>
  <c r="AN17" i="8"/>
  <c r="AL17" i="8"/>
  <c r="AI17" i="8"/>
  <c r="AM17" i="8" s="1"/>
  <c r="AC17" i="8"/>
  <c r="Z17" i="8"/>
  <c r="AD17" i="8" s="1"/>
  <c r="T17" i="8"/>
  <c r="Q17" i="8"/>
  <c r="U17" i="8" s="1"/>
  <c r="K17" i="8"/>
  <c r="H17" i="8"/>
  <c r="L17" i="8" s="1"/>
  <c r="AO16" i="8"/>
  <c r="AN16" i="8"/>
  <c r="AL16" i="8"/>
  <c r="AI16" i="8"/>
  <c r="AM16" i="8" s="1"/>
  <c r="AC16" i="8"/>
  <c r="Z16" i="8"/>
  <c r="AD16" i="8" s="1"/>
  <c r="T16" i="8"/>
  <c r="Q16" i="8"/>
  <c r="U16" i="8" s="1"/>
  <c r="K16" i="8"/>
  <c r="H16" i="8"/>
  <c r="L16" i="8" s="1"/>
  <c r="AO15" i="8"/>
  <c r="AN15" i="8"/>
  <c r="AL15" i="8"/>
  <c r="AI15" i="8"/>
  <c r="AM15" i="8" s="1"/>
  <c r="AC15" i="8"/>
  <c r="Z15" i="8"/>
  <c r="AD15" i="8" s="1"/>
  <c r="T15" i="8"/>
  <c r="Q15" i="8"/>
  <c r="U15" i="8" s="1"/>
  <c r="K15" i="8"/>
  <c r="H15" i="8"/>
  <c r="AO14" i="8"/>
  <c r="AN14" i="8"/>
  <c r="AL14" i="8"/>
  <c r="AI14" i="8"/>
  <c r="AM14" i="8" s="1"/>
  <c r="AC14" i="8"/>
  <c r="Z14" i="8"/>
  <c r="AD14" i="8" s="1"/>
  <c r="T14" i="8"/>
  <c r="Q14" i="8"/>
  <c r="U14" i="8" s="1"/>
  <c r="K14" i="8"/>
  <c r="H14" i="8"/>
  <c r="L14" i="8" s="1"/>
  <c r="AO13" i="8"/>
  <c r="AN13" i="8"/>
  <c r="AL13" i="8"/>
  <c r="AI13" i="8"/>
  <c r="AM13" i="8" s="1"/>
  <c r="AC13" i="8"/>
  <c r="Z13" i="8"/>
  <c r="AD13" i="8" s="1"/>
  <c r="T13" i="8"/>
  <c r="Q13" i="8"/>
  <c r="K13" i="8"/>
  <c r="H13" i="8"/>
  <c r="L13" i="8" s="1"/>
  <c r="AO12" i="8"/>
  <c r="AN12" i="8"/>
  <c r="AM12" i="8"/>
  <c r="AL12" i="8"/>
  <c r="AI12" i="8"/>
  <c r="AC12" i="8"/>
  <c r="Z12" i="8"/>
  <c r="AD12" i="8" s="1"/>
  <c r="T12" i="8"/>
  <c r="Q12" i="8"/>
  <c r="K12" i="8"/>
  <c r="H12" i="8"/>
  <c r="L12" i="8" s="1"/>
  <c r="AO11" i="8"/>
  <c r="AN11" i="8"/>
  <c r="AL11" i="8"/>
  <c r="AI11" i="8"/>
  <c r="AM11" i="8" s="1"/>
  <c r="AC11" i="8"/>
  <c r="Z11" i="8"/>
  <c r="AD11" i="8" s="1"/>
  <c r="T11" i="8"/>
  <c r="Q11" i="8"/>
  <c r="K11" i="8"/>
  <c r="H11" i="8"/>
  <c r="L11" i="8" s="1"/>
  <c r="AO10" i="8"/>
  <c r="AN10" i="8"/>
  <c r="AL10" i="8"/>
  <c r="AI10" i="8"/>
  <c r="AM10" i="8" s="1"/>
  <c r="AC10" i="8"/>
  <c r="Z10" i="8"/>
  <c r="AD10" i="8" s="1"/>
  <c r="T10" i="8"/>
  <c r="Q10" i="8"/>
  <c r="K10" i="8"/>
  <c r="H10" i="8"/>
  <c r="L10" i="8" s="1"/>
  <c r="AL9" i="8"/>
  <c r="AC9" i="8"/>
  <c r="T9" i="8"/>
  <c r="K9" i="8"/>
  <c r="AS70" i="7"/>
  <c r="AR70" i="7"/>
  <c r="AP70" i="7"/>
  <c r="AM70" i="7"/>
  <c r="AQ70" i="7" s="1"/>
  <c r="AG70" i="7"/>
  <c r="AD70" i="7"/>
  <c r="AH70" i="7" s="1"/>
  <c r="X70" i="7"/>
  <c r="U70" i="7"/>
  <c r="Y70" i="7" s="1"/>
  <c r="O70" i="7"/>
  <c r="L70" i="7"/>
  <c r="AS69" i="7"/>
  <c r="AR69" i="7"/>
  <c r="AP69" i="7"/>
  <c r="AM69" i="7"/>
  <c r="AQ69" i="7" s="1"/>
  <c r="AG69" i="7"/>
  <c r="AD69" i="7"/>
  <c r="AH69" i="7" s="1"/>
  <c r="X69" i="7"/>
  <c r="U69" i="7"/>
  <c r="Y69" i="7" s="1"/>
  <c r="O69" i="7"/>
  <c r="L69" i="7"/>
  <c r="AS68" i="7"/>
  <c r="AR68" i="7"/>
  <c r="AP68" i="7"/>
  <c r="AM68" i="7"/>
  <c r="AQ68" i="7" s="1"/>
  <c r="AG68" i="7"/>
  <c r="AD68" i="7"/>
  <c r="AH68" i="7" s="1"/>
  <c r="X68" i="7"/>
  <c r="U68" i="7"/>
  <c r="Y68" i="7" s="1"/>
  <c r="O68" i="7"/>
  <c r="L68" i="7"/>
  <c r="AS67" i="7"/>
  <c r="AR67" i="7"/>
  <c r="AP67" i="7"/>
  <c r="AM67" i="7"/>
  <c r="AQ67" i="7" s="1"/>
  <c r="AG67" i="7"/>
  <c r="AD67" i="7"/>
  <c r="AH67" i="7" s="1"/>
  <c r="X67" i="7"/>
  <c r="U67" i="7"/>
  <c r="Y67" i="7" s="1"/>
  <c r="O67" i="7"/>
  <c r="L67" i="7"/>
  <c r="AS66" i="7"/>
  <c r="AR66" i="7"/>
  <c r="AP66" i="7"/>
  <c r="AM66" i="7"/>
  <c r="AQ66" i="7" s="1"/>
  <c r="AG66" i="7"/>
  <c r="AD66" i="7"/>
  <c r="AH66" i="7" s="1"/>
  <c r="X66" i="7"/>
  <c r="U66" i="7"/>
  <c r="Y66" i="7" s="1"/>
  <c r="O66" i="7"/>
  <c r="L66" i="7"/>
  <c r="AS65" i="7"/>
  <c r="AR65" i="7"/>
  <c r="AP65" i="7"/>
  <c r="AM65" i="7"/>
  <c r="AQ65" i="7" s="1"/>
  <c r="AG65" i="7"/>
  <c r="AD65" i="7"/>
  <c r="AH65" i="7" s="1"/>
  <c r="X65" i="7"/>
  <c r="U65" i="7"/>
  <c r="Y65" i="7" s="1"/>
  <c r="O65" i="7"/>
  <c r="L65" i="7"/>
  <c r="AS64" i="7"/>
  <c r="AR64" i="7"/>
  <c r="AP64" i="7"/>
  <c r="AM64" i="7"/>
  <c r="AQ64" i="7" s="1"/>
  <c r="AG64" i="7"/>
  <c r="AD64" i="7"/>
  <c r="AH64" i="7" s="1"/>
  <c r="X64" i="7"/>
  <c r="U64" i="7"/>
  <c r="Y64" i="7" s="1"/>
  <c r="O64" i="7"/>
  <c r="L64" i="7"/>
  <c r="AS63" i="7"/>
  <c r="AR63" i="7"/>
  <c r="AP63" i="7"/>
  <c r="AM63" i="7"/>
  <c r="AQ63" i="7" s="1"/>
  <c r="AG63" i="7"/>
  <c r="AD63" i="7"/>
  <c r="AH63" i="7" s="1"/>
  <c r="X63" i="7"/>
  <c r="U63" i="7"/>
  <c r="Y63" i="7" s="1"/>
  <c r="O63" i="7"/>
  <c r="L63" i="7"/>
  <c r="AS62" i="7"/>
  <c r="AR62" i="7"/>
  <c r="AP62" i="7"/>
  <c r="AM62" i="7"/>
  <c r="AQ62" i="7" s="1"/>
  <c r="AG62" i="7"/>
  <c r="AD62" i="7"/>
  <c r="AH62" i="7" s="1"/>
  <c r="X62" i="7"/>
  <c r="U62" i="7"/>
  <c r="Y62" i="7" s="1"/>
  <c r="O62" i="7"/>
  <c r="L62" i="7"/>
  <c r="AS61" i="7"/>
  <c r="AR61" i="7"/>
  <c r="AP61" i="7"/>
  <c r="AM61" i="7"/>
  <c r="AQ61" i="7" s="1"/>
  <c r="AG61" i="7"/>
  <c r="AD61" i="7"/>
  <c r="AH61" i="7" s="1"/>
  <c r="X61" i="7"/>
  <c r="U61" i="7"/>
  <c r="Y61" i="7" s="1"/>
  <c r="O61" i="7"/>
  <c r="L61" i="7"/>
  <c r="AS60" i="7"/>
  <c r="AR60" i="7"/>
  <c r="AP60" i="7"/>
  <c r="AM60" i="7"/>
  <c r="AQ60" i="7" s="1"/>
  <c r="AG60" i="7"/>
  <c r="AD60" i="7"/>
  <c r="AH60" i="7" s="1"/>
  <c r="X60" i="7"/>
  <c r="U60" i="7"/>
  <c r="Y60" i="7" s="1"/>
  <c r="O60" i="7"/>
  <c r="L60" i="7"/>
  <c r="AS59" i="7"/>
  <c r="AR59" i="7"/>
  <c r="AP59" i="7"/>
  <c r="AM59" i="7"/>
  <c r="AQ59" i="7" s="1"/>
  <c r="AG59" i="7"/>
  <c r="AD59" i="7"/>
  <c r="AH59" i="7" s="1"/>
  <c r="X59" i="7"/>
  <c r="U59" i="7"/>
  <c r="Y59" i="7" s="1"/>
  <c r="O59" i="7"/>
  <c r="L59" i="7"/>
  <c r="AS58" i="7"/>
  <c r="AR58" i="7"/>
  <c r="AP58" i="7"/>
  <c r="AM58" i="7"/>
  <c r="AQ58" i="7" s="1"/>
  <c r="AG58" i="7"/>
  <c r="AD58" i="7"/>
  <c r="AH58" i="7" s="1"/>
  <c r="X58" i="7"/>
  <c r="U58" i="7"/>
  <c r="Y58" i="7" s="1"/>
  <c r="O58" i="7"/>
  <c r="L58" i="7"/>
  <c r="AS57" i="7"/>
  <c r="AR57" i="7"/>
  <c r="AP57" i="7"/>
  <c r="AM57" i="7"/>
  <c r="AQ57" i="7" s="1"/>
  <c r="AG57" i="7"/>
  <c r="AD57" i="7"/>
  <c r="AH57" i="7" s="1"/>
  <c r="X57" i="7"/>
  <c r="U57" i="7"/>
  <c r="Y57" i="7" s="1"/>
  <c r="O57" i="7"/>
  <c r="L57" i="7"/>
  <c r="AS56" i="7"/>
  <c r="AR56" i="7"/>
  <c r="AP56" i="7"/>
  <c r="AM56" i="7"/>
  <c r="AQ56" i="7" s="1"/>
  <c r="AG56" i="7"/>
  <c r="AD56" i="7"/>
  <c r="AH56" i="7" s="1"/>
  <c r="X56" i="7"/>
  <c r="U56" i="7"/>
  <c r="Y56" i="7" s="1"/>
  <c r="O56" i="7"/>
  <c r="L56" i="7"/>
  <c r="AS55" i="7"/>
  <c r="AR55" i="7"/>
  <c r="AP55" i="7"/>
  <c r="AM55" i="7"/>
  <c r="AQ55" i="7" s="1"/>
  <c r="AG55" i="7"/>
  <c r="AD55" i="7"/>
  <c r="AH55" i="7" s="1"/>
  <c r="X55" i="7"/>
  <c r="U55" i="7"/>
  <c r="Y55" i="7" s="1"/>
  <c r="O55" i="7"/>
  <c r="L55" i="7"/>
  <c r="AS54" i="7"/>
  <c r="AR54" i="7"/>
  <c r="AP54" i="7"/>
  <c r="AM54" i="7"/>
  <c r="AQ54" i="7" s="1"/>
  <c r="AG54" i="7"/>
  <c r="AD54" i="7"/>
  <c r="AH54" i="7" s="1"/>
  <c r="X54" i="7"/>
  <c r="U54" i="7"/>
  <c r="Y54" i="7" s="1"/>
  <c r="O54" i="7"/>
  <c r="L54" i="7"/>
  <c r="AS53" i="7"/>
  <c r="AR53" i="7"/>
  <c r="AP53" i="7"/>
  <c r="AM53" i="7"/>
  <c r="AQ53" i="7" s="1"/>
  <c r="AG53" i="7"/>
  <c r="AD53" i="7"/>
  <c r="AH53" i="7" s="1"/>
  <c r="X53" i="7"/>
  <c r="U53" i="7"/>
  <c r="Y53" i="7" s="1"/>
  <c r="O53" i="7"/>
  <c r="L53" i="7"/>
  <c r="AS52" i="7"/>
  <c r="AR52" i="7"/>
  <c r="AP52" i="7"/>
  <c r="AM52" i="7"/>
  <c r="AQ52" i="7" s="1"/>
  <c r="AG52" i="7"/>
  <c r="AD52" i="7"/>
  <c r="AH52" i="7" s="1"/>
  <c r="X52" i="7"/>
  <c r="U52" i="7"/>
  <c r="Y52" i="7" s="1"/>
  <c r="O52" i="7"/>
  <c r="L52" i="7"/>
  <c r="AS51" i="7"/>
  <c r="AR51" i="7"/>
  <c r="AP51" i="7"/>
  <c r="AM51" i="7"/>
  <c r="AQ51" i="7" s="1"/>
  <c r="AG51" i="7"/>
  <c r="AD51" i="7"/>
  <c r="AH51" i="7" s="1"/>
  <c r="X51" i="7"/>
  <c r="U51" i="7"/>
  <c r="Y51" i="7" s="1"/>
  <c r="O51" i="7"/>
  <c r="L51" i="7"/>
  <c r="AS50" i="7"/>
  <c r="AR50" i="7"/>
  <c r="AP50" i="7"/>
  <c r="AM50" i="7"/>
  <c r="AQ50" i="7" s="1"/>
  <c r="AG50" i="7"/>
  <c r="AD50" i="7"/>
  <c r="AH50" i="7" s="1"/>
  <c r="X50" i="7"/>
  <c r="U50" i="7"/>
  <c r="Y50" i="7" s="1"/>
  <c r="O50" i="7"/>
  <c r="L50" i="7"/>
  <c r="AS49" i="7"/>
  <c r="AR49" i="7"/>
  <c r="AP49" i="7"/>
  <c r="AM49" i="7"/>
  <c r="AQ49" i="7" s="1"/>
  <c r="AG49" i="7"/>
  <c r="AD49" i="7"/>
  <c r="AH49" i="7" s="1"/>
  <c r="X49" i="7"/>
  <c r="U49" i="7"/>
  <c r="Y49" i="7" s="1"/>
  <c r="O49" i="7"/>
  <c r="L49" i="7"/>
  <c r="AS48" i="7"/>
  <c r="AR48" i="7"/>
  <c r="AP48" i="7"/>
  <c r="AM48" i="7"/>
  <c r="AQ48" i="7" s="1"/>
  <c r="AG48" i="7"/>
  <c r="AD48" i="7"/>
  <c r="AH48" i="7" s="1"/>
  <c r="X48" i="7"/>
  <c r="U48" i="7"/>
  <c r="Y48" i="7" s="1"/>
  <c r="O48" i="7"/>
  <c r="L48" i="7"/>
  <c r="AS47" i="7"/>
  <c r="AR47" i="7"/>
  <c r="AP47" i="7"/>
  <c r="AM47" i="7"/>
  <c r="AQ47" i="7" s="1"/>
  <c r="AG47" i="7"/>
  <c r="AD47" i="7"/>
  <c r="AH47" i="7" s="1"/>
  <c r="X47" i="7"/>
  <c r="U47" i="7"/>
  <c r="Y47" i="7" s="1"/>
  <c r="O47" i="7"/>
  <c r="L47" i="7"/>
  <c r="AS46" i="7"/>
  <c r="AR46" i="7"/>
  <c r="AP46" i="7"/>
  <c r="AM46" i="7"/>
  <c r="AQ46" i="7" s="1"/>
  <c r="AG46" i="7"/>
  <c r="AD46" i="7"/>
  <c r="AH46" i="7" s="1"/>
  <c r="X46" i="7"/>
  <c r="U46" i="7"/>
  <c r="Y46" i="7" s="1"/>
  <c r="O46" i="7"/>
  <c r="L46" i="7"/>
  <c r="AS45" i="7"/>
  <c r="AR45" i="7"/>
  <c r="AP45" i="7"/>
  <c r="AM45" i="7"/>
  <c r="AQ45" i="7" s="1"/>
  <c r="AG45" i="7"/>
  <c r="AD45" i="7"/>
  <c r="AH45" i="7" s="1"/>
  <c r="X45" i="7"/>
  <c r="U45" i="7"/>
  <c r="Y45" i="7" s="1"/>
  <c r="O45" i="7"/>
  <c r="L45" i="7"/>
  <c r="AS44" i="7"/>
  <c r="AR44" i="7"/>
  <c r="AP44" i="7"/>
  <c r="AM44" i="7"/>
  <c r="AQ44" i="7" s="1"/>
  <c r="AG44" i="7"/>
  <c r="AD44" i="7"/>
  <c r="AH44" i="7" s="1"/>
  <c r="X44" i="7"/>
  <c r="U44" i="7"/>
  <c r="Y44" i="7" s="1"/>
  <c r="O44" i="7"/>
  <c r="L44" i="7"/>
  <c r="AS43" i="7"/>
  <c r="AR43" i="7"/>
  <c r="AP43" i="7"/>
  <c r="AM43" i="7"/>
  <c r="AQ43" i="7" s="1"/>
  <c r="AG43" i="7"/>
  <c r="AD43" i="7"/>
  <c r="AH43" i="7" s="1"/>
  <c r="X43" i="7"/>
  <c r="U43" i="7"/>
  <c r="Y43" i="7" s="1"/>
  <c r="O43" i="7"/>
  <c r="L43" i="7"/>
  <c r="AS42" i="7"/>
  <c r="AR42" i="7"/>
  <c r="AP42" i="7"/>
  <c r="AM42" i="7"/>
  <c r="AQ42" i="7" s="1"/>
  <c r="AG42" i="7"/>
  <c r="AD42" i="7"/>
  <c r="AH42" i="7" s="1"/>
  <c r="X42" i="7"/>
  <c r="U42" i="7"/>
  <c r="Y42" i="7" s="1"/>
  <c r="O42" i="7"/>
  <c r="L42" i="7"/>
  <c r="AS41" i="7"/>
  <c r="AR41" i="7"/>
  <c r="AP41" i="7"/>
  <c r="AM41" i="7"/>
  <c r="AQ41" i="7" s="1"/>
  <c r="AG41" i="7"/>
  <c r="AD41" i="7"/>
  <c r="AH41" i="7" s="1"/>
  <c r="X41" i="7"/>
  <c r="U41" i="7"/>
  <c r="Y41" i="7" s="1"/>
  <c r="O41" i="7"/>
  <c r="L41" i="7"/>
  <c r="AS40" i="7"/>
  <c r="AR40" i="7"/>
  <c r="AP40" i="7"/>
  <c r="AM40" i="7"/>
  <c r="AQ40" i="7" s="1"/>
  <c r="AG40" i="7"/>
  <c r="AD40" i="7"/>
  <c r="AH40" i="7" s="1"/>
  <c r="X40" i="7"/>
  <c r="U40" i="7"/>
  <c r="Y40" i="7" s="1"/>
  <c r="O40" i="7"/>
  <c r="L40" i="7"/>
  <c r="AS39" i="7"/>
  <c r="AR39" i="7"/>
  <c r="AP39" i="7"/>
  <c r="AM39" i="7"/>
  <c r="AQ39" i="7" s="1"/>
  <c r="AG39" i="7"/>
  <c r="AD39" i="7"/>
  <c r="AH39" i="7" s="1"/>
  <c r="X39" i="7"/>
  <c r="U39" i="7"/>
  <c r="Y39" i="7" s="1"/>
  <c r="O39" i="7"/>
  <c r="L39" i="7"/>
  <c r="AS38" i="7"/>
  <c r="AR38" i="7"/>
  <c r="AP38" i="7"/>
  <c r="AM38" i="7"/>
  <c r="AQ38" i="7" s="1"/>
  <c r="AG38" i="7"/>
  <c r="AD38" i="7"/>
  <c r="AH38" i="7" s="1"/>
  <c r="X38" i="7"/>
  <c r="U38" i="7"/>
  <c r="Y38" i="7" s="1"/>
  <c r="O38" i="7"/>
  <c r="L38" i="7"/>
  <c r="AS37" i="7"/>
  <c r="AR37" i="7"/>
  <c r="AP37" i="7"/>
  <c r="AM37" i="7"/>
  <c r="AQ37" i="7" s="1"/>
  <c r="AG37" i="7"/>
  <c r="AD37" i="7"/>
  <c r="AH37" i="7" s="1"/>
  <c r="X37" i="7"/>
  <c r="U37" i="7"/>
  <c r="Y37" i="7" s="1"/>
  <c r="O37" i="7"/>
  <c r="L37" i="7"/>
  <c r="AS36" i="7"/>
  <c r="AR36" i="7"/>
  <c r="AP36" i="7"/>
  <c r="AM36" i="7"/>
  <c r="AQ36" i="7" s="1"/>
  <c r="AG36" i="7"/>
  <c r="AD36" i="7"/>
  <c r="AH36" i="7" s="1"/>
  <c r="X36" i="7"/>
  <c r="U36" i="7"/>
  <c r="Y36" i="7" s="1"/>
  <c r="O36" i="7"/>
  <c r="L36" i="7"/>
  <c r="AS35" i="7"/>
  <c r="AR35" i="7"/>
  <c r="AP35" i="7"/>
  <c r="AM35" i="7"/>
  <c r="AQ35" i="7" s="1"/>
  <c r="AG35" i="7"/>
  <c r="AD35" i="7"/>
  <c r="AH35" i="7" s="1"/>
  <c r="X35" i="7"/>
  <c r="U35" i="7"/>
  <c r="Y35" i="7" s="1"/>
  <c r="O35" i="7"/>
  <c r="L35" i="7"/>
  <c r="AS34" i="7"/>
  <c r="AR34" i="7"/>
  <c r="AP34" i="7"/>
  <c r="AM34" i="7"/>
  <c r="AQ34" i="7" s="1"/>
  <c r="AG34" i="7"/>
  <c r="AD34" i="7"/>
  <c r="AH34" i="7" s="1"/>
  <c r="X34" i="7"/>
  <c r="U34" i="7"/>
  <c r="Y34" i="7" s="1"/>
  <c r="O34" i="7"/>
  <c r="L34" i="7"/>
  <c r="AS33" i="7"/>
  <c r="AR33" i="7"/>
  <c r="AP33" i="7"/>
  <c r="AM33" i="7"/>
  <c r="AQ33" i="7" s="1"/>
  <c r="AG33" i="7"/>
  <c r="AD33" i="7"/>
  <c r="AH33" i="7" s="1"/>
  <c r="X33" i="7"/>
  <c r="U33" i="7"/>
  <c r="Y33" i="7" s="1"/>
  <c r="O33" i="7"/>
  <c r="L33" i="7"/>
  <c r="AS32" i="7"/>
  <c r="AR32" i="7"/>
  <c r="AP32" i="7"/>
  <c r="AM32" i="7"/>
  <c r="AQ32" i="7" s="1"/>
  <c r="AG32" i="7"/>
  <c r="AD32" i="7"/>
  <c r="AH32" i="7" s="1"/>
  <c r="X32" i="7"/>
  <c r="U32" i="7"/>
  <c r="Y32" i="7" s="1"/>
  <c r="O32" i="7"/>
  <c r="L32" i="7"/>
  <c r="AS31" i="7"/>
  <c r="AR31" i="7"/>
  <c r="AP31" i="7"/>
  <c r="AM31" i="7"/>
  <c r="AQ31" i="7" s="1"/>
  <c r="AG31" i="7"/>
  <c r="AD31" i="7"/>
  <c r="AH31" i="7" s="1"/>
  <c r="X31" i="7"/>
  <c r="U31" i="7"/>
  <c r="Y31" i="7" s="1"/>
  <c r="O31" i="7"/>
  <c r="L31" i="7"/>
  <c r="AS30" i="7"/>
  <c r="AR30" i="7"/>
  <c r="AP30" i="7"/>
  <c r="AM30" i="7"/>
  <c r="AQ30" i="7" s="1"/>
  <c r="AG30" i="7"/>
  <c r="AD30" i="7"/>
  <c r="AH30" i="7" s="1"/>
  <c r="X30" i="7"/>
  <c r="U30" i="7"/>
  <c r="Y30" i="7" s="1"/>
  <c r="O30" i="7"/>
  <c r="L30" i="7"/>
  <c r="AS29" i="7"/>
  <c r="AR29" i="7"/>
  <c r="AP29" i="7"/>
  <c r="AM29" i="7"/>
  <c r="AQ29" i="7" s="1"/>
  <c r="AH29" i="7"/>
  <c r="AG29" i="7"/>
  <c r="AD29" i="7"/>
  <c r="Y29" i="7"/>
  <c r="X29" i="7"/>
  <c r="U29" i="7"/>
  <c r="O29" i="7"/>
  <c r="L29" i="7"/>
  <c r="AS28" i="7"/>
  <c r="AR28" i="7"/>
  <c r="AP28" i="7"/>
  <c r="AM28" i="7"/>
  <c r="AQ28" i="7" s="1"/>
  <c r="AH28" i="7"/>
  <c r="AG28" i="7"/>
  <c r="AD28" i="7"/>
  <c r="Y28" i="7"/>
  <c r="X28" i="7"/>
  <c r="U28" i="7"/>
  <c r="O28" i="7"/>
  <c r="L28" i="7"/>
  <c r="AS27" i="7"/>
  <c r="AR27" i="7"/>
  <c r="AP27" i="7"/>
  <c r="AM27" i="7"/>
  <c r="AQ27" i="7" s="1"/>
  <c r="AH27" i="7"/>
  <c r="AG27" i="7"/>
  <c r="AD27" i="7"/>
  <c r="Y27" i="7"/>
  <c r="X27" i="7"/>
  <c r="U27" i="7"/>
  <c r="O27" i="7"/>
  <c r="L27" i="7"/>
  <c r="AU27" i="7" s="1"/>
  <c r="AS26" i="7"/>
  <c r="AR26" i="7"/>
  <c r="AP26" i="7"/>
  <c r="AM26" i="7"/>
  <c r="AQ26" i="7" s="1"/>
  <c r="AH26" i="7"/>
  <c r="AG26" i="7"/>
  <c r="AD26" i="7"/>
  <c r="Y26" i="7"/>
  <c r="X26" i="7"/>
  <c r="U26" i="7"/>
  <c r="O26" i="7"/>
  <c r="L26" i="7"/>
  <c r="AU26" i="7" s="1"/>
  <c r="AS25" i="7"/>
  <c r="AR25" i="7"/>
  <c r="AP25" i="7"/>
  <c r="AM25" i="7"/>
  <c r="AQ25" i="7" s="1"/>
  <c r="AH25" i="7"/>
  <c r="AG25" i="7"/>
  <c r="AD25" i="7"/>
  <c r="Y25" i="7"/>
  <c r="X25" i="7"/>
  <c r="U25" i="7"/>
  <c r="O25" i="7"/>
  <c r="L25" i="7"/>
  <c r="AS24" i="7"/>
  <c r="AR24" i="7"/>
  <c r="AP24" i="7"/>
  <c r="AM24" i="7"/>
  <c r="AQ24" i="7" s="1"/>
  <c r="AH24" i="7"/>
  <c r="AG24" i="7"/>
  <c r="AD24" i="7"/>
  <c r="Y24" i="7"/>
  <c r="X24" i="7"/>
  <c r="U24" i="7"/>
  <c r="O24" i="7"/>
  <c r="L24" i="7"/>
  <c r="AU24" i="7" s="1"/>
  <c r="AS23" i="7"/>
  <c r="AR23" i="7"/>
  <c r="AP23" i="7"/>
  <c r="AM23" i="7"/>
  <c r="AQ23" i="7" s="1"/>
  <c r="AH23" i="7"/>
  <c r="AG23" i="7"/>
  <c r="AD23" i="7"/>
  <c r="Y23" i="7"/>
  <c r="X23" i="7"/>
  <c r="U23" i="7"/>
  <c r="O23" i="7"/>
  <c r="L23" i="7"/>
  <c r="AU23" i="7" s="1"/>
  <c r="AS22" i="7"/>
  <c r="AR22" i="7"/>
  <c r="AP22" i="7"/>
  <c r="AM22" i="7"/>
  <c r="AQ22" i="7" s="1"/>
  <c r="AH22" i="7"/>
  <c r="AG22" i="7"/>
  <c r="AD22" i="7"/>
  <c r="Y22" i="7"/>
  <c r="X22" i="7"/>
  <c r="U22" i="7"/>
  <c r="O22" i="7"/>
  <c r="L22" i="7"/>
  <c r="AS21" i="7"/>
  <c r="AR21" i="7"/>
  <c r="AP21" i="7"/>
  <c r="AM21" i="7"/>
  <c r="AQ21" i="7" s="1"/>
  <c r="AH21" i="7"/>
  <c r="AG21" i="7"/>
  <c r="AD21" i="7"/>
  <c r="Y21" i="7"/>
  <c r="X21" i="7"/>
  <c r="U21" i="7"/>
  <c r="O21" i="7"/>
  <c r="L21" i="7"/>
  <c r="AS20" i="7"/>
  <c r="AR20" i="7"/>
  <c r="AP20" i="7"/>
  <c r="AM20" i="7"/>
  <c r="AQ20" i="7" s="1"/>
  <c r="AH20" i="7"/>
  <c r="AG20" i="7"/>
  <c r="AD20" i="7"/>
  <c r="Y20" i="7"/>
  <c r="X20" i="7"/>
  <c r="U20" i="7"/>
  <c r="O20" i="7"/>
  <c r="L20" i="7"/>
  <c r="AT20" i="7" s="1"/>
  <c r="AU20" i="7" s="1"/>
  <c r="AS19" i="7"/>
  <c r="AR19" i="7"/>
  <c r="AP19" i="7"/>
  <c r="AM19" i="7"/>
  <c r="AQ19" i="7" s="1"/>
  <c r="AH19" i="7"/>
  <c r="AG19" i="7"/>
  <c r="AD19" i="7"/>
  <c r="Y19" i="7"/>
  <c r="X19" i="7"/>
  <c r="U19" i="7"/>
  <c r="O19" i="7"/>
  <c r="L19" i="7"/>
  <c r="AT19" i="7" s="1"/>
  <c r="AU19" i="7" s="1"/>
  <c r="L72" i="7"/>
  <c r="L73" i="7"/>
  <c r="L74" i="7"/>
  <c r="L75" i="7"/>
  <c r="P75" i="7" s="1"/>
  <c r="L76" i="7"/>
  <c r="P76" i="7" s="1"/>
  <c r="L77" i="7"/>
  <c r="P77" i="7" s="1"/>
  <c r="L78" i="7"/>
  <c r="P78" i="7" s="1"/>
  <c r="L79" i="7"/>
  <c r="P79" i="7" s="1"/>
  <c r="L80" i="7"/>
  <c r="P80" i="7" s="1"/>
  <c r="U73" i="7"/>
  <c r="Y73" i="7" s="1"/>
  <c r="U74" i="7"/>
  <c r="U75" i="7"/>
  <c r="Y75" i="7" s="1"/>
  <c r="U76" i="7"/>
  <c r="Y76" i="7" s="1"/>
  <c r="U77" i="7"/>
  <c r="Y77" i="7" s="1"/>
  <c r="U78" i="7"/>
  <c r="Y78" i="7" s="1"/>
  <c r="U79" i="7"/>
  <c r="AD72" i="7"/>
  <c r="AH72" i="7" s="1"/>
  <c r="AD73" i="7"/>
  <c r="AH73" i="7" s="1"/>
  <c r="AD74" i="7"/>
  <c r="AD75" i="7"/>
  <c r="AH75" i="7" s="1"/>
  <c r="AD76" i="7"/>
  <c r="AH76" i="7" s="1"/>
  <c r="AD77" i="7"/>
  <c r="AH77" i="7" s="1"/>
  <c r="AD78" i="7"/>
  <c r="AH78" i="7" s="1"/>
  <c r="AD79" i="7"/>
  <c r="AD80" i="7"/>
  <c r="AH80" i="7" s="1"/>
  <c r="AD81" i="7"/>
  <c r="AH81" i="7" s="1"/>
  <c r="AM74" i="7"/>
  <c r="AM75" i="7"/>
  <c r="AQ75" i="7" s="1"/>
  <c r="AM76" i="7"/>
  <c r="AM77" i="7"/>
  <c r="AM78" i="7"/>
  <c r="AQ78" i="7" s="1"/>
  <c r="AM79" i="7"/>
  <c r="AQ79" i="7" s="1"/>
  <c r="AK93" i="7"/>
  <c r="AK92" i="7"/>
  <c r="AM96" i="7"/>
  <c r="AD96" i="7"/>
  <c r="U96" i="7"/>
  <c r="L96" i="7"/>
  <c r="AG90" i="7"/>
  <c r="AG89" i="7"/>
  <c r="AG88" i="7"/>
  <c r="AG87" i="7"/>
  <c r="AG86" i="7"/>
  <c r="AG85" i="7"/>
  <c r="AG84" i="7"/>
  <c r="AG83" i="7"/>
  <c r="AG82" i="7"/>
  <c r="AG81" i="7"/>
  <c r="AG80" i="7"/>
  <c r="AG79" i="7"/>
  <c r="AG78" i="7"/>
  <c r="AG77" i="7"/>
  <c r="AG76" i="7"/>
  <c r="AG75" i="7"/>
  <c r="AG74" i="7"/>
  <c r="AG73" i="7"/>
  <c r="AG72" i="7"/>
  <c r="AG71" i="7"/>
  <c r="AG18" i="7"/>
  <c r="AG17" i="7"/>
  <c r="AG16" i="7"/>
  <c r="AG15" i="7"/>
  <c r="AG14" i="7"/>
  <c r="AG13" i="7"/>
  <c r="AG12" i="7"/>
  <c r="AG11" i="7"/>
  <c r="AG10" i="7"/>
  <c r="AG9" i="7"/>
  <c r="AG8" i="7"/>
  <c r="AP90" i="7"/>
  <c r="AP89" i="7"/>
  <c r="AP88" i="7"/>
  <c r="AP87" i="7"/>
  <c r="AP86" i="7"/>
  <c r="AP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18" i="7"/>
  <c r="AP17" i="7"/>
  <c r="AP16" i="7"/>
  <c r="AP15" i="7"/>
  <c r="AP14" i="7"/>
  <c r="AP13" i="7"/>
  <c r="AP11" i="7"/>
  <c r="AP9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18" i="7"/>
  <c r="X17" i="7"/>
  <c r="X16" i="7"/>
  <c r="X15" i="7"/>
  <c r="X14" i="7"/>
  <c r="X13" i="7"/>
  <c r="X11" i="7"/>
  <c r="X9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18" i="7"/>
  <c r="O17" i="7"/>
  <c r="O16" i="7"/>
  <c r="O15" i="7"/>
  <c r="O14" i="7"/>
  <c r="O13" i="7"/>
  <c r="O11" i="7"/>
  <c r="O9" i="7"/>
  <c r="O8" i="7"/>
  <c r="AQ74" i="7"/>
  <c r="AH79" i="7"/>
  <c r="AH74" i="7"/>
  <c r="AH8" i="7"/>
  <c r="Y79" i="7"/>
  <c r="Y74" i="7"/>
  <c r="AN95" i="7"/>
  <c r="AN96" i="7" s="1"/>
  <c r="AQ96" i="7" s="1"/>
  <c r="W95" i="7"/>
  <c r="W97" i="7" s="1"/>
  <c r="H93" i="7"/>
  <c r="D9" i="8" s="1"/>
  <c r="B22" i="10" s="1"/>
  <c r="H92" i="7"/>
  <c r="AS8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S75" i="7"/>
  <c r="AS74" i="7"/>
  <c r="AS73" i="7"/>
  <c r="AS72" i="7"/>
  <c r="AS71" i="7"/>
  <c r="AS18" i="7"/>
  <c r="AS17" i="7"/>
  <c r="AS16" i="7"/>
  <c r="AS15" i="7"/>
  <c r="AS14" i="7"/>
  <c r="AS13" i="7"/>
  <c r="AS12" i="7"/>
  <c r="AS11" i="7"/>
  <c r="AS10" i="7"/>
  <c r="AS9" i="7"/>
  <c r="AR90" i="7"/>
  <c r="AR89" i="7"/>
  <c r="AR88" i="7"/>
  <c r="AR87" i="7"/>
  <c r="AR86" i="7"/>
  <c r="AR85" i="7"/>
  <c r="AR84" i="7"/>
  <c r="AR83" i="7"/>
  <c r="AR82" i="7"/>
  <c r="AR81" i="7"/>
  <c r="AR80" i="7"/>
  <c r="AR79" i="7"/>
  <c r="AR78" i="7"/>
  <c r="AR77" i="7"/>
  <c r="AR76" i="7"/>
  <c r="AR75" i="7"/>
  <c r="AR74" i="7"/>
  <c r="AR73" i="7"/>
  <c r="AR72" i="7"/>
  <c r="AR71" i="7"/>
  <c r="AR18" i="7"/>
  <c r="AR17" i="7"/>
  <c r="AR16" i="7"/>
  <c r="AR15" i="7"/>
  <c r="AR14" i="7"/>
  <c r="AR13" i="7"/>
  <c r="AR12" i="7"/>
  <c r="AR11" i="7"/>
  <c r="AR10" i="7"/>
  <c r="AR9" i="7"/>
  <c r="AR8" i="7"/>
  <c r="P74" i="7"/>
  <c r="P73" i="7"/>
  <c r="P72" i="7"/>
  <c r="P8" i="7"/>
  <c r="AT59" i="7" l="1"/>
  <c r="AU59" i="7" s="1"/>
  <c r="AU21" i="7"/>
  <c r="AU29" i="7"/>
  <c r="AF95" i="7"/>
  <c r="AF97" i="7" s="1"/>
  <c r="AT32" i="7"/>
  <c r="AU32" i="7" s="1"/>
  <c r="AT36" i="7"/>
  <c r="AU36" i="7" s="1"/>
  <c r="AT40" i="7"/>
  <c r="AT44" i="7"/>
  <c r="AU44" i="7" s="1"/>
  <c r="AT48" i="7"/>
  <c r="AU48" i="7" s="1"/>
  <c r="AT52" i="7"/>
  <c r="AT56" i="7"/>
  <c r="AU56" i="7" s="1"/>
  <c r="AO95" i="7"/>
  <c r="AO97" i="7" s="1"/>
  <c r="AT60" i="7"/>
  <c r="AU60" i="7" s="1"/>
  <c r="AT64" i="7"/>
  <c r="AU64" i="7" s="1"/>
  <c r="AT68" i="7"/>
  <c r="H95" i="7"/>
  <c r="AT30" i="7"/>
  <c r="AU30" i="7" s="1"/>
  <c r="AT74" i="7"/>
  <c r="AT34" i="7"/>
  <c r="AT38" i="7"/>
  <c r="AU38" i="7" s="1"/>
  <c r="AT42" i="7"/>
  <c r="AU42" i="7" s="1"/>
  <c r="AT46" i="7"/>
  <c r="AU46" i="7" s="1"/>
  <c r="AT50" i="7"/>
  <c r="AT54" i="7"/>
  <c r="AU54" i="7" s="1"/>
  <c r="AT58" i="7"/>
  <c r="AU58" i="7" s="1"/>
  <c r="AT69" i="7"/>
  <c r="AU69" i="7" s="1"/>
  <c r="AT31" i="7"/>
  <c r="AU31" i="7" s="1"/>
  <c r="AT62" i="7"/>
  <c r="AU62" i="7" s="1"/>
  <c r="AT66" i="7"/>
  <c r="AU66" i="7" s="1"/>
  <c r="AT39" i="7"/>
  <c r="AU39" i="7" s="1"/>
  <c r="AT47" i="7"/>
  <c r="AT55" i="7"/>
  <c r="AU55" i="7" s="1"/>
  <c r="AT70" i="7"/>
  <c r="AU70" i="7" s="1"/>
  <c r="AT78" i="7"/>
  <c r="AT63" i="7"/>
  <c r="AU63" i="7" s="1"/>
  <c r="AT49" i="7"/>
  <c r="AU49" i="7" s="1"/>
  <c r="S92" i="8"/>
  <c r="S94" i="8" s="1"/>
  <c r="AT79" i="7"/>
  <c r="Q22" i="10"/>
  <c r="AM22" i="10" s="1"/>
  <c r="AT65" i="7"/>
  <c r="AU65" i="7" s="1"/>
  <c r="AT33" i="7"/>
  <c r="AU33" i="7" s="1"/>
  <c r="AU74" i="7"/>
  <c r="AT57" i="7"/>
  <c r="AU57" i="7" s="1"/>
  <c r="AU25" i="7"/>
  <c r="AT77" i="7"/>
  <c r="AT61" i="7"/>
  <c r="AU61" i="7" s="1"/>
  <c r="AT53" i="7"/>
  <c r="AU53" i="7" s="1"/>
  <c r="AT45" i="7"/>
  <c r="AU45" i="7" s="1"/>
  <c r="AT37" i="7"/>
  <c r="AU37" i="7" s="1"/>
  <c r="AT76" i="7"/>
  <c r="G22" i="10"/>
  <c r="G27" i="10" s="1"/>
  <c r="B7" i="10" s="1"/>
  <c r="AT41" i="7"/>
  <c r="AU41" i="7" s="1"/>
  <c r="V95" i="7"/>
  <c r="V97" i="7" s="1"/>
  <c r="AU47" i="7"/>
  <c r="AT75" i="7"/>
  <c r="AU75" i="7" s="1"/>
  <c r="AT67" i="7"/>
  <c r="AU67" i="7" s="1"/>
  <c r="AT51" i="7"/>
  <c r="AU51" i="7" s="1"/>
  <c r="AT43" i="7"/>
  <c r="AU43" i="7" s="1"/>
  <c r="AT35" i="7"/>
  <c r="AU35" i="7" s="1"/>
  <c r="AM23" i="10"/>
  <c r="AM24" i="10"/>
  <c r="AG24" i="10"/>
  <c r="AK24" i="10" s="1"/>
  <c r="AG28" i="10"/>
  <c r="F28" i="10"/>
  <c r="AM26" i="10"/>
  <c r="AL25" i="10"/>
  <c r="Z27" i="10"/>
  <c r="O24" i="10"/>
  <c r="S24" i="10" s="1"/>
  <c r="X24" i="10"/>
  <c r="AB24" i="10" s="1"/>
  <c r="X26" i="10"/>
  <c r="AB26" i="10" s="1"/>
  <c r="AG26" i="10"/>
  <c r="AK26" i="10" s="1"/>
  <c r="O28" i="10"/>
  <c r="F26" i="10"/>
  <c r="O26" i="10"/>
  <c r="S26" i="10" s="1"/>
  <c r="O23" i="10"/>
  <c r="S23" i="10" s="1"/>
  <c r="O25" i="10"/>
  <c r="S25" i="10" s="1"/>
  <c r="X23" i="10"/>
  <c r="AB23" i="10" s="1"/>
  <c r="X25" i="10"/>
  <c r="AB25" i="10" s="1"/>
  <c r="AG23" i="10"/>
  <c r="AK23" i="10" s="1"/>
  <c r="AG25" i="10"/>
  <c r="AK25" i="10" s="1"/>
  <c r="X28" i="10"/>
  <c r="AM25" i="10"/>
  <c r="AL24" i="10"/>
  <c r="AL26" i="10"/>
  <c r="AL23" i="10"/>
  <c r="F25" i="10"/>
  <c r="J25" i="10" s="1"/>
  <c r="F23" i="10"/>
  <c r="J23" i="10" s="1"/>
  <c r="F24" i="10"/>
  <c r="J24" i="10" s="1"/>
  <c r="P27" i="10"/>
  <c r="AH27" i="10"/>
  <c r="AI27" i="10"/>
  <c r="J8" i="8"/>
  <c r="J92" i="8" s="1"/>
  <c r="J94" i="8" s="1"/>
  <c r="AG9" i="8"/>
  <c r="AE22" i="10" s="1"/>
  <c r="AK92" i="8"/>
  <c r="AK94" i="8" s="1"/>
  <c r="AN97" i="7"/>
  <c r="AJ92" i="8"/>
  <c r="AJ93" i="8" s="1"/>
  <c r="AM93" i="8" s="1"/>
  <c r="AB92" i="8"/>
  <c r="AB94" i="8" s="1"/>
  <c r="R92" i="8"/>
  <c r="R93" i="8" s="1"/>
  <c r="U93" i="8" s="1"/>
  <c r="AE96" i="7"/>
  <c r="AH96" i="7" s="1"/>
  <c r="AA8" i="8"/>
  <c r="AA9" i="8"/>
  <c r="D8" i="8"/>
  <c r="B21" i="10" s="1"/>
  <c r="B27" i="10" s="1"/>
  <c r="AG8" i="8"/>
  <c r="AU22" i="7"/>
  <c r="AU28" i="7"/>
  <c r="AP27" i="8"/>
  <c r="AQ27" i="8" s="1"/>
  <c r="AQ75" i="8"/>
  <c r="AP11" i="8"/>
  <c r="AP15" i="8"/>
  <c r="AQ15" i="8" s="1"/>
  <c r="AP26" i="8"/>
  <c r="AQ26" i="8" s="1"/>
  <c r="I93" i="8"/>
  <c r="AP34" i="8"/>
  <c r="AQ34" i="8" s="1"/>
  <c r="AP23" i="8"/>
  <c r="AQ23" i="8" s="1"/>
  <c r="AP88" i="8"/>
  <c r="AQ88" i="8" s="1"/>
  <c r="AP19" i="8"/>
  <c r="AQ19" i="8" s="1"/>
  <c r="AP25" i="8"/>
  <c r="AQ25" i="8" s="1"/>
  <c r="L88" i="8"/>
  <c r="AP28" i="8"/>
  <c r="AQ28" i="8" s="1"/>
  <c r="AQ86" i="8"/>
  <c r="AO9" i="8"/>
  <c r="AP31" i="8"/>
  <c r="AQ31" i="8" s="1"/>
  <c r="AP78" i="8"/>
  <c r="AQ78" i="8" s="1"/>
  <c r="AP12" i="8"/>
  <c r="AQ12" i="8" s="1"/>
  <c r="L15" i="8"/>
  <c r="L27" i="8"/>
  <c r="L34" i="8"/>
  <c r="AP87" i="8"/>
  <c r="AQ87" i="8" s="1"/>
  <c r="AP10" i="8"/>
  <c r="AQ10" i="8" s="1"/>
  <c r="L19" i="8"/>
  <c r="AP13" i="8"/>
  <c r="AQ13" i="8" s="1"/>
  <c r="L26" i="8"/>
  <c r="AP33" i="8"/>
  <c r="AQ33" i="8" s="1"/>
  <c r="AP36" i="8"/>
  <c r="AQ36" i="8" s="1"/>
  <c r="AQ11" i="8"/>
  <c r="L31" i="8"/>
  <c r="L36" i="8"/>
  <c r="AP76" i="8"/>
  <c r="AQ76" i="8" s="1"/>
  <c r="L33" i="8"/>
  <c r="L87" i="8"/>
  <c r="AP85" i="8"/>
  <c r="AQ85" i="8" s="1"/>
  <c r="AP89" i="8"/>
  <c r="AQ89" i="8" s="1"/>
  <c r="AP83" i="8"/>
  <c r="AQ83" i="8" s="1"/>
  <c r="AP35" i="8"/>
  <c r="AQ35" i="8" s="1"/>
  <c r="AP80" i="8"/>
  <c r="AQ80" i="8" s="1"/>
  <c r="AQ74" i="8"/>
  <c r="U10" i="8"/>
  <c r="U11" i="8"/>
  <c r="U12" i="8"/>
  <c r="U13" i="8"/>
  <c r="AP14" i="8"/>
  <c r="AQ14" i="8" s="1"/>
  <c r="AP18" i="8"/>
  <c r="AQ18" i="8" s="1"/>
  <c r="AP22" i="8"/>
  <c r="AQ22" i="8" s="1"/>
  <c r="AD39" i="8"/>
  <c r="AP39" i="8"/>
  <c r="AQ39" i="8" s="1"/>
  <c r="AP17" i="8"/>
  <c r="AQ17" i="8" s="1"/>
  <c r="AP21" i="8"/>
  <c r="AQ21" i="8" s="1"/>
  <c r="AP30" i="8"/>
  <c r="AQ30" i="8" s="1"/>
  <c r="AP38" i="8"/>
  <c r="AQ38" i="8" s="1"/>
  <c r="AP81" i="8"/>
  <c r="AQ81" i="8" s="1"/>
  <c r="AP84" i="8"/>
  <c r="AQ84" i="8" s="1"/>
  <c r="AP16" i="8"/>
  <c r="AQ16" i="8" s="1"/>
  <c r="AP20" i="8"/>
  <c r="AQ20" i="8" s="1"/>
  <c r="AP24" i="8"/>
  <c r="AQ24" i="8" s="1"/>
  <c r="AP32" i="8"/>
  <c r="AQ32" i="8" s="1"/>
  <c r="AP77" i="8"/>
  <c r="AQ77" i="8" s="1"/>
  <c r="AP79" i="8"/>
  <c r="AQ79" i="8" s="1"/>
  <c r="AP29" i="8"/>
  <c r="AQ29" i="8" s="1"/>
  <c r="AP37" i="8"/>
  <c r="AQ37" i="8" s="1"/>
  <c r="AP82" i="8"/>
  <c r="AQ82" i="8" s="1"/>
  <c r="AP40" i="8"/>
  <c r="AQ40" i="8" s="1"/>
  <c r="AP41" i="8"/>
  <c r="AQ41" i="8" s="1"/>
  <c r="AP42" i="8"/>
  <c r="AQ42" i="8" s="1"/>
  <c r="AP43" i="8"/>
  <c r="AQ43" i="8" s="1"/>
  <c r="AP44" i="8"/>
  <c r="AQ44" i="8" s="1"/>
  <c r="AP45" i="8"/>
  <c r="AQ45" i="8" s="1"/>
  <c r="AP46" i="8"/>
  <c r="AQ46" i="8" s="1"/>
  <c r="AP47" i="8"/>
  <c r="AQ47" i="8" s="1"/>
  <c r="AP48" i="8"/>
  <c r="AQ48" i="8" s="1"/>
  <c r="AP49" i="8"/>
  <c r="AQ49" i="8" s="1"/>
  <c r="AP50" i="8"/>
  <c r="AQ50" i="8" s="1"/>
  <c r="AP51" i="8"/>
  <c r="AQ51" i="8" s="1"/>
  <c r="AP52" i="8"/>
  <c r="AQ52" i="8" s="1"/>
  <c r="AP53" i="8"/>
  <c r="AQ53" i="8" s="1"/>
  <c r="AP54" i="8"/>
  <c r="AQ54" i="8" s="1"/>
  <c r="AP55" i="8"/>
  <c r="AQ55" i="8" s="1"/>
  <c r="AP56" i="8"/>
  <c r="AQ56" i="8" s="1"/>
  <c r="AP57" i="8"/>
  <c r="AQ57" i="8" s="1"/>
  <c r="AP58" i="8"/>
  <c r="AQ58" i="8" s="1"/>
  <c r="AP59" i="8"/>
  <c r="AQ59" i="8" s="1"/>
  <c r="AP60" i="8"/>
  <c r="AQ60" i="8" s="1"/>
  <c r="AP61" i="8"/>
  <c r="AQ61" i="8" s="1"/>
  <c r="AP62" i="8"/>
  <c r="AQ62" i="8" s="1"/>
  <c r="AP63" i="8"/>
  <c r="AQ63" i="8" s="1"/>
  <c r="AP64" i="8"/>
  <c r="AQ64" i="8" s="1"/>
  <c r="AP65" i="8"/>
  <c r="AQ65" i="8" s="1"/>
  <c r="AP66" i="8"/>
  <c r="AQ66" i="8" s="1"/>
  <c r="AP67" i="8"/>
  <c r="AQ67" i="8" s="1"/>
  <c r="AP68" i="8"/>
  <c r="AQ68" i="8" s="1"/>
  <c r="AP69" i="8"/>
  <c r="AQ69" i="8" s="1"/>
  <c r="AP70" i="8"/>
  <c r="AQ70" i="8" s="1"/>
  <c r="AP71" i="8"/>
  <c r="AQ71" i="8" s="1"/>
  <c r="AP72" i="8"/>
  <c r="AQ72" i="8" s="1"/>
  <c r="AP73" i="8"/>
  <c r="AQ73" i="8" s="1"/>
  <c r="AU68" i="7"/>
  <c r="AR97" i="7"/>
  <c r="AS97" i="7"/>
  <c r="AU34" i="7"/>
  <c r="AU40" i="7"/>
  <c r="AU50" i="7"/>
  <c r="AU52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N95" i="7"/>
  <c r="N97" i="7" s="1"/>
  <c r="AG97" i="7"/>
  <c r="H97" i="7"/>
  <c r="M95" i="7"/>
  <c r="AL93" i="7"/>
  <c r="AJ93" i="7"/>
  <c r="AI93" i="7"/>
  <c r="AD93" i="7"/>
  <c r="AH93" i="7" s="1"/>
  <c r="AC93" i="7"/>
  <c r="AB93" i="7"/>
  <c r="U93" i="7"/>
  <c r="Y93" i="7" s="1"/>
  <c r="T93" i="7"/>
  <c r="S93" i="7"/>
  <c r="R93" i="7"/>
  <c r="Q93" i="7"/>
  <c r="K93" i="7"/>
  <c r="J93" i="7"/>
  <c r="I93" i="7"/>
  <c r="E9" i="8" s="1"/>
  <c r="C22" i="10" s="1"/>
  <c r="G93" i="7"/>
  <c r="F93" i="7"/>
  <c r="AL92" i="7"/>
  <c r="AJ92" i="7"/>
  <c r="AI92" i="7"/>
  <c r="AD92" i="7"/>
  <c r="AC92" i="7"/>
  <c r="AB92" i="7"/>
  <c r="U92" i="7"/>
  <c r="Y92" i="7" s="1"/>
  <c r="T92" i="7"/>
  <c r="S92" i="7"/>
  <c r="R92" i="7"/>
  <c r="Q92" i="7"/>
  <c r="L92" i="7"/>
  <c r="K92" i="7"/>
  <c r="J92" i="7"/>
  <c r="I92" i="7"/>
  <c r="G92" i="7"/>
  <c r="F92" i="7"/>
  <c r="E93" i="7"/>
  <c r="E92" i="7"/>
  <c r="AM90" i="7"/>
  <c r="AQ90" i="7" s="1"/>
  <c r="AD90" i="7"/>
  <c r="AH90" i="7" s="1"/>
  <c r="U90" i="7"/>
  <c r="Y90" i="7" s="1"/>
  <c r="L90" i="7"/>
  <c r="AM89" i="7"/>
  <c r="AQ89" i="7" s="1"/>
  <c r="AD89" i="7"/>
  <c r="AH89" i="7" s="1"/>
  <c r="U89" i="7"/>
  <c r="Y89" i="7" s="1"/>
  <c r="L89" i="7"/>
  <c r="AM88" i="7"/>
  <c r="AQ88" i="7" s="1"/>
  <c r="AD88" i="7"/>
  <c r="AH88" i="7" s="1"/>
  <c r="U88" i="7"/>
  <c r="Y88" i="7" s="1"/>
  <c r="L88" i="7"/>
  <c r="AM87" i="7"/>
  <c r="AQ87" i="7" s="1"/>
  <c r="AD87" i="7"/>
  <c r="AH87" i="7" s="1"/>
  <c r="U87" i="7"/>
  <c r="Y87" i="7" s="1"/>
  <c r="L87" i="7"/>
  <c r="AM86" i="7"/>
  <c r="AQ86" i="7" s="1"/>
  <c r="AD86" i="7"/>
  <c r="AH86" i="7" s="1"/>
  <c r="U86" i="7"/>
  <c r="Y86" i="7" s="1"/>
  <c r="L86" i="7"/>
  <c r="AM85" i="7"/>
  <c r="AQ85" i="7" s="1"/>
  <c r="AD85" i="7"/>
  <c r="AH85" i="7" s="1"/>
  <c r="U85" i="7"/>
  <c r="Y85" i="7" s="1"/>
  <c r="L85" i="7"/>
  <c r="AM84" i="7"/>
  <c r="AQ84" i="7" s="1"/>
  <c r="AD84" i="7"/>
  <c r="AH84" i="7" s="1"/>
  <c r="U84" i="7"/>
  <c r="Y84" i="7" s="1"/>
  <c r="L84" i="7"/>
  <c r="AM83" i="7"/>
  <c r="AQ83" i="7" s="1"/>
  <c r="AD83" i="7"/>
  <c r="AH83" i="7" s="1"/>
  <c r="U83" i="7"/>
  <c r="Y83" i="7" s="1"/>
  <c r="L83" i="7"/>
  <c r="AM82" i="7"/>
  <c r="AQ82" i="7" s="1"/>
  <c r="AD82" i="7"/>
  <c r="AH82" i="7" s="1"/>
  <c r="U82" i="7"/>
  <c r="Y82" i="7" s="1"/>
  <c r="L82" i="7"/>
  <c r="AM81" i="7"/>
  <c r="AQ81" i="7" s="1"/>
  <c r="U81" i="7"/>
  <c r="Y81" i="7" s="1"/>
  <c r="L81" i="7"/>
  <c r="AM80" i="7"/>
  <c r="AQ80" i="7" s="1"/>
  <c r="U80" i="7"/>
  <c r="Y80" i="7" s="1"/>
  <c r="AQ77" i="7"/>
  <c r="AQ76" i="7"/>
  <c r="AM73" i="7"/>
  <c r="AM72" i="7"/>
  <c r="AQ72" i="7" s="1"/>
  <c r="U72" i="7"/>
  <c r="Y72" i="7" s="1"/>
  <c r="AM71" i="7"/>
  <c r="AQ71" i="7" s="1"/>
  <c r="AD71" i="7"/>
  <c r="AH71" i="7" s="1"/>
  <c r="U71" i="7"/>
  <c r="Y71" i="7" s="1"/>
  <c r="L71" i="7"/>
  <c r="AM18" i="7"/>
  <c r="AQ18" i="7" s="1"/>
  <c r="AD18" i="7"/>
  <c r="AH18" i="7" s="1"/>
  <c r="U18" i="7"/>
  <c r="Y18" i="7" s="1"/>
  <c r="L18" i="7"/>
  <c r="P18" i="7" s="1"/>
  <c r="AM17" i="7"/>
  <c r="AQ17" i="7" s="1"/>
  <c r="AD17" i="7"/>
  <c r="AH17" i="7" s="1"/>
  <c r="U17" i="7"/>
  <c r="Y17" i="7" s="1"/>
  <c r="L17" i="7"/>
  <c r="P17" i="7" s="1"/>
  <c r="AM16" i="7"/>
  <c r="AQ16" i="7" s="1"/>
  <c r="AD16" i="7"/>
  <c r="AH16" i="7" s="1"/>
  <c r="U16" i="7"/>
  <c r="Y16" i="7" s="1"/>
  <c r="L16" i="7"/>
  <c r="P16" i="7" s="1"/>
  <c r="AM15" i="7"/>
  <c r="AQ15" i="7" s="1"/>
  <c r="AD15" i="7"/>
  <c r="AH15" i="7" s="1"/>
  <c r="U15" i="7"/>
  <c r="Y15" i="7" s="1"/>
  <c r="L15" i="7"/>
  <c r="P15" i="7" s="1"/>
  <c r="AM14" i="7"/>
  <c r="AQ14" i="7" s="1"/>
  <c r="AD14" i="7"/>
  <c r="AH14" i="7" s="1"/>
  <c r="U14" i="7"/>
  <c r="Y14" i="7" s="1"/>
  <c r="L14" i="7"/>
  <c r="P14" i="7" s="1"/>
  <c r="AM13" i="7"/>
  <c r="AQ13" i="7" s="1"/>
  <c r="AH13" i="7"/>
  <c r="U13" i="7"/>
  <c r="Y13" i="7" s="1"/>
  <c r="L13" i="7"/>
  <c r="P13" i="7" s="1"/>
  <c r="AM12" i="7"/>
  <c r="AD12" i="7"/>
  <c r="AH12" i="7" s="1"/>
  <c r="U12" i="7"/>
  <c r="L12" i="7"/>
  <c r="AM11" i="7"/>
  <c r="AQ11" i="7" s="1"/>
  <c r="AD11" i="7"/>
  <c r="AH11" i="7" s="1"/>
  <c r="U11" i="7"/>
  <c r="Y11" i="7" s="1"/>
  <c r="L11" i="7"/>
  <c r="P11" i="7" s="1"/>
  <c r="AM10" i="7"/>
  <c r="AD10" i="7"/>
  <c r="AH10" i="7" s="1"/>
  <c r="U10" i="7"/>
  <c r="L10" i="7"/>
  <c r="O10" i="7" s="1"/>
  <c r="AM9" i="7"/>
  <c r="AQ9" i="7" s="1"/>
  <c r="AD9" i="7"/>
  <c r="AH9" i="7" s="1"/>
  <c r="U9" i="7"/>
  <c r="Y9" i="7" s="1"/>
  <c r="L9" i="7"/>
  <c r="P9" i="7" s="1"/>
  <c r="AM8" i="7"/>
  <c r="AD8" i="7"/>
  <c r="U8" i="7"/>
  <c r="L8" i="7"/>
  <c r="G95" i="7" l="1"/>
  <c r="G97" i="7" s="1"/>
  <c r="D92" i="8"/>
  <c r="D94" i="8" s="1"/>
  <c r="AN8" i="8"/>
  <c r="Y21" i="10"/>
  <c r="AL21" i="10" s="1"/>
  <c r="V96" i="7"/>
  <c r="Y96" i="7" s="1"/>
  <c r="AT80" i="7"/>
  <c r="AG92" i="8"/>
  <c r="AG94" i="8" s="1"/>
  <c r="AE21" i="10"/>
  <c r="AE27" i="10" s="1"/>
  <c r="AE29" i="10" s="1"/>
  <c r="Q27" i="10"/>
  <c r="Q29" i="10" s="1"/>
  <c r="P71" i="7"/>
  <c r="AT71" i="7"/>
  <c r="AU71" i="7" s="1"/>
  <c r="AN9" i="8"/>
  <c r="Y22" i="10"/>
  <c r="AQ73" i="7"/>
  <c r="AT73" i="7"/>
  <c r="AU73" i="7" s="1"/>
  <c r="P82" i="7"/>
  <c r="AT82" i="7"/>
  <c r="AU82" i="7" s="1"/>
  <c r="P86" i="7"/>
  <c r="AT86" i="7"/>
  <c r="AU86" i="7" s="1"/>
  <c r="P88" i="7"/>
  <c r="AT88" i="7"/>
  <c r="AU88" i="7" s="1"/>
  <c r="P90" i="7"/>
  <c r="AT90" i="7"/>
  <c r="AU90" i="7" s="1"/>
  <c r="P83" i="7"/>
  <c r="AT83" i="7"/>
  <c r="AU83" i="7" s="1"/>
  <c r="P85" i="7"/>
  <c r="AT85" i="7"/>
  <c r="AU85" i="7" s="1"/>
  <c r="P87" i="7"/>
  <c r="AT87" i="7"/>
  <c r="P89" i="7"/>
  <c r="AT89" i="7"/>
  <c r="AU89" i="7" s="1"/>
  <c r="AT72" i="7"/>
  <c r="AU72" i="7" s="1"/>
  <c r="P81" i="7"/>
  <c r="AT81" i="7"/>
  <c r="AU81" i="7" s="1"/>
  <c r="P84" i="7"/>
  <c r="AT84" i="7"/>
  <c r="F95" i="7"/>
  <c r="F97" i="7" s="1"/>
  <c r="AO8" i="8"/>
  <c r="H21" i="10"/>
  <c r="L93" i="8"/>
  <c r="P29" i="10"/>
  <c r="Z29" i="10"/>
  <c r="D9" i="10"/>
  <c r="AI29" i="10"/>
  <c r="D10" i="10"/>
  <c r="AH28" i="10"/>
  <c r="AK28" i="10" s="1"/>
  <c r="AN28" i="10"/>
  <c r="AN26" i="10"/>
  <c r="AO26" i="10" s="1"/>
  <c r="G28" i="10"/>
  <c r="J26" i="10"/>
  <c r="AH29" i="10"/>
  <c r="AN25" i="10"/>
  <c r="AO25" i="10" s="1"/>
  <c r="AN23" i="10"/>
  <c r="AO23" i="10" s="1"/>
  <c r="AN24" i="10"/>
  <c r="AO24" i="10" s="1"/>
  <c r="B29" i="10"/>
  <c r="P28" i="10"/>
  <c r="S28" i="10" s="1"/>
  <c r="G29" i="10"/>
  <c r="AO92" i="8"/>
  <c r="AJ94" i="8"/>
  <c r="R94" i="8"/>
  <c r="AA92" i="8"/>
  <c r="AN92" i="8" s="1"/>
  <c r="N9" i="8"/>
  <c r="L22" i="10" s="1"/>
  <c r="O9" i="8"/>
  <c r="M22" i="10" s="1"/>
  <c r="AE9" i="8"/>
  <c r="AC22" i="10" s="1"/>
  <c r="F8" i="8"/>
  <c r="D21" i="10" s="1"/>
  <c r="J95" i="7"/>
  <c r="J97" i="7" s="1"/>
  <c r="V8" i="8"/>
  <c r="T21" i="10" s="1"/>
  <c r="P9" i="8"/>
  <c r="N22" i="10" s="1"/>
  <c r="AH8" i="8"/>
  <c r="P92" i="7"/>
  <c r="X8" i="8"/>
  <c r="V21" i="10" s="1"/>
  <c r="V9" i="8"/>
  <c r="T22" i="10" s="1"/>
  <c r="P8" i="8"/>
  <c r="I95" i="7"/>
  <c r="I97" i="7" s="1"/>
  <c r="E8" i="8"/>
  <c r="C21" i="10" s="1"/>
  <c r="C27" i="10" s="1"/>
  <c r="C29" i="10" s="1"/>
  <c r="E95" i="7"/>
  <c r="E97" i="7" s="1"/>
  <c r="M8" i="8"/>
  <c r="K21" i="10" s="1"/>
  <c r="Y8" i="8"/>
  <c r="W21" i="10" s="1"/>
  <c r="F9" i="8"/>
  <c r="N8" i="8"/>
  <c r="L21" i="10" s="1"/>
  <c r="G9" i="8"/>
  <c r="E22" i="10" s="1"/>
  <c r="X9" i="8"/>
  <c r="V22" i="10" s="1"/>
  <c r="G8" i="8"/>
  <c r="E21" i="10" s="1"/>
  <c r="K95" i="7"/>
  <c r="K97" i="7" s="1"/>
  <c r="AH9" i="8"/>
  <c r="AF22" i="10" s="1"/>
  <c r="O8" i="8"/>
  <c r="AE8" i="8"/>
  <c r="AC21" i="10" s="1"/>
  <c r="M9" i="8"/>
  <c r="K22" i="10" s="1"/>
  <c r="Y9" i="8"/>
  <c r="W22" i="10" s="1"/>
  <c r="AF8" i="8"/>
  <c r="AD21" i="10" s="1"/>
  <c r="AF9" i="8"/>
  <c r="W8" i="8"/>
  <c r="U21" i="10" s="1"/>
  <c r="W9" i="8"/>
  <c r="U22" i="10" s="1"/>
  <c r="AH92" i="7"/>
  <c r="AH95" i="7" s="1"/>
  <c r="AH97" i="7" s="1"/>
  <c r="I94" i="8"/>
  <c r="Y95" i="7"/>
  <c r="O12" i="7"/>
  <c r="P12" i="7"/>
  <c r="Y8" i="7"/>
  <c r="X8" i="7"/>
  <c r="Y10" i="7"/>
  <c r="X10" i="7"/>
  <c r="Y12" i="7"/>
  <c r="X12" i="7"/>
  <c r="M96" i="7"/>
  <c r="M97" i="7"/>
  <c r="AQ8" i="7"/>
  <c r="AP8" i="7"/>
  <c r="AQ10" i="7"/>
  <c r="AP10" i="7"/>
  <c r="AQ12" i="7"/>
  <c r="AP12" i="7"/>
  <c r="AM93" i="7"/>
  <c r="AQ93" i="7" s="1"/>
  <c r="AT8" i="7"/>
  <c r="AM92" i="7"/>
  <c r="AQ92" i="7" s="1"/>
  <c r="U95" i="7"/>
  <c r="U97" i="7" s="1"/>
  <c r="O95" i="7"/>
  <c r="P10" i="7"/>
  <c r="L93" i="7"/>
  <c r="P93" i="7" s="1"/>
  <c r="Z95" i="7"/>
  <c r="Z97" i="7" s="1"/>
  <c r="AL95" i="7"/>
  <c r="AL97" i="7" s="1"/>
  <c r="AK95" i="7"/>
  <c r="AK97" i="7" s="1"/>
  <c r="AC95" i="7"/>
  <c r="AC97" i="7" s="1"/>
  <c r="S95" i="7"/>
  <c r="S97" i="7" s="1"/>
  <c r="AI95" i="7"/>
  <c r="AI97" i="7" s="1"/>
  <c r="Q95" i="7"/>
  <c r="Q97" i="7" s="1"/>
  <c r="AD95" i="7"/>
  <c r="AD97" i="7" s="1"/>
  <c r="AB95" i="7"/>
  <c r="AB97" i="7" s="1"/>
  <c r="T95" i="7"/>
  <c r="T97" i="7" s="1"/>
  <c r="AJ95" i="7"/>
  <c r="AJ97" i="7" s="1"/>
  <c r="AA95" i="7"/>
  <c r="AA97" i="7" s="1"/>
  <c r="R95" i="7"/>
  <c r="R97" i="7" s="1"/>
  <c r="AU84" i="7"/>
  <c r="AU79" i="7"/>
  <c r="AT11" i="7"/>
  <c r="AU11" i="7" s="1"/>
  <c r="AT15" i="7"/>
  <c r="AU15" i="7" s="1"/>
  <c r="AT17" i="7"/>
  <c r="AU17" i="7" s="1"/>
  <c r="AU87" i="7"/>
  <c r="AT18" i="7"/>
  <c r="AU18" i="7" s="1"/>
  <c r="AU76" i="7"/>
  <c r="AT16" i="7"/>
  <c r="AU16" i="7" s="1"/>
  <c r="AT9" i="7"/>
  <c r="AU77" i="7"/>
  <c r="AU78" i="7"/>
  <c r="AT14" i="7"/>
  <c r="AU14" i="7" s="1"/>
  <c r="AT12" i="7"/>
  <c r="AU12" i="7" s="1"/>
  <c r="AT13" i="7"/>
  <c r="AU13" i="7" s="1"/>
  <c r="AT10" i="7"/>
  <c r="AU80" i="7"/>
  <c r="Y27" i="10" l="1"/>
  <c r="AL27" i="10" s="1"/>
  <c r="B11" i="10" s="1"/>
  <c r="B12" i="10" s="1"/>
  <c r="D8" i="10"/>
  <c r="F8" i="10" s="1"/>
  <c r="C8" i="10" s="1"/>
  <c r="O22" i="10"/>
  <c r="S22" i="10" s="1"/>
  <c r="W27" i="10"/>
  <c r="W29" i="10" s="1"/>
  <c r="X22" i="10"/>
  <c r="AB22" i="10" s="1"/>
  <c r="L27" i="10"/>
  <c r="L29" i="10" s="1"/>
  <c r="AO94" i="8"/>
  <c r="AC27" i="10"/>
  <c r="H9" i="8"/>
  <c r="L9" i="8" s="1"/>
  <c r="D22" i="10"/>
  <c r="F22" i="10" s="1"/>
  <c r="V27" i="10"/>
  <c r="V29" i="10" s="1"/>
  <c r="K27" i="10"/>
  <c r="AH92" i="8"/>
  <c r="AH94" i="8" s="1"/>
  <c r="AF21" i="10"/>
  <c r="AF27" i="10" s="1"/>
  <c r="AF29" i="10" s="1"/>
  <c r="U27" i="10"/>
  <c r="U29" i="10" s="1"/>
  <c r="H27" i="10"/>
  <c r="H29" i="10" s="1"/>
  <c r="AM21" i="10"/>
  <c r="F21" i="10"/>
  <c r="I21" i="10" s="1"/>
  <c r="AI9" i="8"/>
  <c r="AM9" i="8" s="1"/>
  <c r="AD22" i="10"/>
  <c r="AG22" i="10" s="1"/>
  <c r="AK22" i="10" s="1"/>
  <c r="E27" i="10"/>
  <c r="E29" i="10" s="1"/>
  <c r="T27" i="10"/>
  <c r="X21" i="10"/>
  <c r="O92" i="8"/>
  <c r="O94" i="8" s="1"/>
  <c r="M21" i="10"/>
  <c r="M27" i="10" s="1"/>
  <c r="M29" i="10" s="1"/>
  <c r="P96" i="7"/>
  <c r="AR96" i="7"/>
  <c r="P92" i="8"/>
  <c r="P94" i="8" s="1"/>
  <c r="N21" i="10"/>
  <c r="N27" i="10" s="1"/>
  <c r="N29" i="10" s="1"/>
  <c r="AL22" i="10"/>
  <c r="AN94" i="8"/>
  <c r="F10" i="10"/>
  <c r="E10" i="10" s="1"/>
  <c r="F9" i="10"/>
  <c r="C9" i="10" s="1"/>
  <c r="AA94" i="8"/>
  <c r="J28" i="10"/>
  <c r="AA93" i="8"/>
  <c r="Y92" i="8"/>
  <c r="Y94" i="8" s="1"/>
  <c r="F92" i="8"/>
  <c r="F94" i="8" s="1"/>
  <c r="V92" i="8"/>
  <c r="V94" i="8" s="1"/>
  <c r="G92" i="8"/>
  <c r="G94" i="8" s="1"/>
  <c r="L95" i="7"/>
  <c r="L97" i="7" s="1"/>
  <c r="Z9" i="8"/>
  <c r="AD9" i="8" s="1"/>
  <c r="M92" i="8"/>
  <c r="M94" i="8" s="1"/>
  <c r="Q8" i="8"/>
  <c r="Q9" i="8"/>
  <c r="N92" i="8"/>
  <c r="N94" i="8" s="1"/>
  <c r="H8" i="8"/>
  <c r="E92" i="8"/>
  <c r="E94" i="8" s="1"/>
  <c r="X92" i="8"/>
  <c r="X94" i="8" s="1"/>
  <c r="AE92" i="8"/>
  <c r="AE94" i="8" s="1"/>
  <c r="AT92" i="7"/>
  <c r="AU92" i="7" s="1"/>
  <c r="AF92" i="8"/>
  <c r="AI8" i="8"/>
  <c r="W92" i="8"/>
  <c r="Z8" i="8"/>
  <c r="AQ95" i="7"/>
  <c r="AQ97" i="7" s="1"/>
  <c r="Y97" i="7"/>
  <c r="X97" i="7"/>
  <c r="AU8" i="7"/>
  <c r="AP97" i="7"/>
  <c r="AM95" i="7"/>
  <c r="AM97" i="7" s="1"/>
  <c r="AU10" i="7"/>
  <c r="AU9" i="7"/>
  <c r="AT93" i="7"/>
  <c r="AU93" i="7" s="1"/>
  <c r="AL29" i="10" l="1"/>
  <c r="Y28" i="10"/>
  <c r="AB28" i="10" s="1"/>
  <c r="Y29" i="10"/>
  <c r="D27" i="10"/>
  <c r="D29" i="10" s="1"/>
  <c r="AD27" i="10"/>
  <c r="AD29" i="10" s="1"/>
  <c r="J22" i="10"/>
  <c r="AN22" i="10"/>
  <c r="AO22" i="10" s="1"/>
  <c r="E8" i="10"/>
  <c r="AM27" i="10"/>
  <c r="D7" i="10"/>
  <c r="O27" i="10"/>
  <c r="S27" i="10" s="1"/>
  <c r="AB21" i="10"/>
  <c r="AA21" i="10"/>
  <c r="AG21" i="10"/>
  <c r="T29" i="10"/>
  <c r="X27" i="10"/>
  <c r="AC29" i="10"/>
  <c r="J21" i="10"/>
  <c r="O21" i="10"/>
  <c r="K29" i="10"/>
  <c r="E9" i="10"/>
  <c r="AD93" i="8"/>
  <c r="AN93" i="8"/>
  <c r="C10" i="10"/>
  <c r="Q92" i="8"/>
  <c r="U92" i="8" s="1"/>
  <c r="AI92" i="8"/>
  <c r="AM92" i="8" s="1"/>
  <c r="AP9" i="8"/>
  <c r="AQ9" i="8" s="1"/>
  <c r="U9" i="8"/>
  <c r="AF94" i="8"/>
  <c r="T8" i="8"/>
  <c r="U8" i="8"/>
  <c r="K8" i="8"/>
  <c r="L8" i="8"/>
  <c r="Z92" i="8"/>
  <c r="AD92" i="8" s="1"/>
  <c r="H92" i="8"/>
  <c r="L92" i="8" s="1"/>
  <c r="AL8" i="8"/>
  <c r="AM8" i="8"/>
  <c r="AD8" i="8"/>
  <c r="AC8" i="8"/>
  <c r="AP8" i="8"/>
  <c r="W94" i="8"/>
  <c r="AT95" i="7"/>
  <c r="P95" i="7"/>
  <c r="AL28" i="10" l="1"/>
  <c r="G8" i="10"/>
  <c r="F27" i="10"/>
  <c r="F29" i="10" s="1"/>
  <c r="AN21" i="10"/>
  <c r="AO21" i="10" s="1"/>
  <c r="AG27" i="10"/>
  <c r="AG29" i="10" s="1"/>
  <c r="F7" i="10"/>
  <c r="C7" i="10" s="1"/>
  <c r="AT97" i="7"/>
  <c r="AU95" i="7"/>
  <c r="X29" i="10"/>
  <c r="G9" i="10"/>
  <c r="AB27" i="10"/>
  <c r="D11" i="10"/>
  <c r="F11" i="10" s="1"/>
  <c r="AM29" i="10"/>
  <c r="AJ21" i="10"/>
  <c r="AK21" i="10"/>
  <c r="S21" i="10"/>
  <c r="R21" i="10"/>
  <c r="O29" i="10"/>
  <c r="H94" i="8"/>
  <c r="Q94" i="8"/>
  <c r="AI94" i="8"/>
  <c r="Z94" i="8"/>
  <c r="AP92" i="8"/>
  <c r="AQ8" i="8"/>
  <c r="J27" i="10" l="1"/>
  <c r="AN27" i="10"/>
  <c r="AN29" i="10" s="1"/>
  <c r="AK27" i="10"/>
  <c r="G10" i="10"/>
  <c r="F12" i="10"/>
  <c r="G7" i="10"/>
  <c r="D12" i="10"/>
  <c r="E7" i="10"/>
  <c r="AP94" i="8"/>
  <c r="AQ92" i="8"/>
  <c r="AO27" i="10" l="1"/>
  <c r="G11" i="10"/>
</calcChain>
</file>

<file path=xl/sharedStrings.xml><?xml version="1.0" encoding="utf-8"?>
<sst xmlns="http://schemas.openxmlformats.org/spreadsheetml/2006/main" count="221" uniqueCount="56">
  <si>
    <t>Name/Position/Description</t>
  </si>
  <si>
    <t>Total Expenditure</t>
  </si>
  <si>
    <t>Q1</t>
  </si>
  <si>
    <t>Q2</t>
  </si>
  <si>
    <t>Q3</t>
  </si>
  <si>
    <t>Q4</t>
  </si>
  <si>
    <t xml:space="preserve">Overall  Total </t>
  </si>
  <si>
    <t>Spend Category</t>
  </si>
  <si>
    <t>Total</t>
  </si>
  <si>
    <t>Existing staff</t>
  </si>
  <si>
    <t>Expenditure Category</t>
  </si>
  <si>
    <t>New staff</t>
  </si>
  <si>
    <t>Studentships</t>
  </si>
  <si>
    <t>Equipment</t>
  </si>
  <si>
    <t>Student facilities</t>
  </si>
  <si>
    <t>Director's fund</t>
  </si>
  <si>
    <t>Year 1</t>
  </si>
  <si>
    <t>Year 2</t>
  </si>
  <si>
    <t>Year 3</t>
  </si>
  <si>
    <t>Year 4</t>
  </si>
  <si>
    <t>Expenditure type</t>
  </si>
  <si>
    <t>October 2019 - September 2020</t>
  </si>
  <si>
    <t>October 2020 - September 2021</t>
  </si>
  <si>
    <t>October 2021- September 2022</t>
  </si>
  <si>
    <t>October 2022- September 2023</t>
  </si>
  <si>
    <t>Salary</t>
  </si>
  <si>
    <t>NI</t>
  </si>
  <si>
    <t>Pension</t>
  </si>
  <si>
    <t>% FTE allocation</t>
  </si>
  <si>
    <t>Employing organisation</t>
  </si>
  <si>
    <t>HDR UK Masters degree call budget application - staff costs</t>
  </si>
  <si>
    <t>Total existing staff expenditure</t>
  </si>
  <si>
    <t>Total new staff expenditure</t>
  </si>
  <si>
    <t>HDR UK funded</t>
  </si>
  <si>
    <t>Cash / in kind contribution</t>
  </si>
  <si>
    <t>Check</t>
  </si>
  <si>
    <t>Year 3 Summary</t>
  </si>
  <si>
    <t>Year 2 Summary</t>
  </si>
  <si>
    <t>Year 1 Summary</t>
  </si>
  <si>
    <t>Year 4 Summary</t>
  </si>
  <si>
    <t>Total Staff Expenditure</t>
  </si>
  <si>
    <t>Check - existing staff = in kind</t>
  </si>
  <si>
    <t>Check - totals</t>
  </si>
  <si>
    <t>Funding requested</t>
  </si>
  <si>
    <t>HDR UK Masters degree call budget application - detailed costs</t>
  </si>
  <si>
    <t>Organisation</t>
  </si>
  <si>
    <t>Description</t>
  </si>
  <si>
    <t>Per staff cost sheet</t>
  </si>
  <si>
    <t>Year</t>
  </si>
  <si>
    <t xml:space="preserve">HDR UK </t>
  </si>
  <si>
    <t>Contribution in kind/cash</t>
  </si>
  <si>
    <t>HDR UK Masters degree call budget application - summary expenditure</t>
  </si>
  <si>
    <t>£</t>
  </si>
  <si>
    <t>%</t>
  </si>
  <si>
    <t>Institution:</t>
  </si>
  <si>
    <t xml:space="preserve">Institution: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</si>
</sst>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;\(#,##0\);\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 tint="4.9989318521683403E-2"/>
      <name val="Calibri"/>
      <family val="2"/>
      <scheme val="minor"/>
    </font>
    <font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3">
    <xf numFmtId="0" fontId="0" fillId="0" borderId="0" xfId="0"/>
    <xf numFmtId="0" fontId="5" fillId="2" borderId="5" xfId="0" applyFont="1" applyFill="1" applyBorder="1"/>
    <xf numFmtId="43" fontId="8" fillId="0" borderId="0" xfId="1" applyFont="1"/>
    <xf numFmtId="0" fontId="5" fillId="4" borderId="5" xfId="0" applyFont="1" applyFill="1" applyBorder="1"/>
    <xf numFmtId="0" fontId="7" fillId="2" borderId="5" xfId="0" applyFont="1" applyFill="1" applyBorder="1"/>
    <xf numFmtId="43" fontId="9" fillId="2" borderId="1" xfId="1" applyFont="1" applyFill="1" applyBorder="1" applyAlignment="1">
      <alignment horizontal="center" vertical="center"/>
    </xf>
    <xf numFmtId="164" fontId="7" fillId="2" borderId="21" xfId="0" applyNumberFormat="1" applyFont="1" applyFill="1" applyBorder="1"/>
    <xf numFmtId="164" fontId="9" fillId="2" borderId="14" xfId="0" applyNumberFormat="1" applyFont="1" applyFill="1" applyBorder="1" applyAlignment="1">
      <alignment horizontal="right" vertical="center"/>
    </xf>
    <xf numFmtId="164" fontId="9" fillId="2" borderId="5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right" vertical="center"/>
    </xf>
    <xf numFmtId="164" fontId="5" fillId="4" borderId="21" xfId="0" applyNumberFormat="1" applyFont="1" applyFill="1" applyBorder="1"/>
    <xf numFmtId="164" fontId="5" fillId="4" borderId="29" xfId="0" applyNumberFormat="1" applyFont="1" applyFill="1" applyBorder="1"/>
    <xf numFmtId="164" fontId="5" fillId="4" borderId="17" xfId="0" applyNumberFormat="1" applyFont="1" applyFill="1" applyBorder="1"/>
    <xf numFmtId="164" fontId="5" fillId="2" borderId="21" xfId="0" applyNumberFormat="1" applyFont="1" applyFill="1" applyBorder="1"/>
    <xf numFmtId="164" fontId="9" fillId="2" borderId="14" xfId="1" applyNumberFormat="1" applyFont="1" applyFill="1" applyBorder="1"/>
    <xf numFmtId="164" fontId="9" fillId="2" borderId="5" xfId="1" applyNumberFormat="1" applyFont="1" applyFill="1" applyBorder="1"/>
    <xf numFmtId="164" fontId="9" fillId="2" borderId="17" xfId="1" applyNumberFormat="1" applyFont="1" applyFill="1" applyBorder="1"/>
    <xf numFmtId="164" fontId="9" fillId="2" borderId="1" xfId="1" applyNumberFormat="1" applyFont="1" applyFill="1" applyBorder="1"/>
    <xf numFmtId="164" fontId="9" fillId="2" borderId="21" xfId="1" applyNumberFormat="1" applyFont="1" applyFill="1" applyBorder="1"/>
    <xf numFmtId="164" fontId="9" fillId="2" borderId="15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164" fontId="9" fillId="2" borderId="13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/>
    <xf numFmtId="164" fontId="6" fillId="2" borderId="3" xfId="0" applyNumberFormat="1" applyFont="1" applyFill="1" applyBorder="1"/>
    <xf numFmtId="165" fontId="6" fillId="3" borderId="37" xfId="0" applyNumberFormat="1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9" fillId="2" borderId="16" xfId="0" applyNumberFormat="1" applyFont="1" applyFill="1" applyBorder="1" applyAlignment="1">
      <alignment horizontal="right" vertical="center"/>
    </xf>
    <xf numFmtId="165" fontId="14" fillId="2" borderId="16" xfId="1" applyNumberFormat="1" applyFont="1" applyFill="1" applyBorder="1" applyAlignment="1">
      <alignment horizontal="center"/>
    </xf>
    <xf numFmtId="164" fontId="5" fillId="3" borderId="13" xfId="0" applyNumberFormat="1" applyFont="1" applyFill="1" applyBorder="1"/>
    <xf numFmtId="0" fontId="11" fillId="0" borderId="0" xfId="0" quotePrefix="1" applyFont="1" applyAlignment="1">
      <alignment vertical="center"/>
    </xf>
    <xf numFmtId="0" fontId="2" fillId="3" borderId="12" xfId="0" applyFont="1" applyFill="1" applyBorder="1"/>
    <xf numFmtId="0" fontId="2" fillId="3" borderId="10" xfId="0" applyFont="1" applyFill="1" applyBorder="1"/>
    <xf numFmtId="0" fontId="2" fillId="3" borderId="32" xfId="0" applyFont="1" applyFill="1" applyBorder="1"/>
    <xf numFmtId="0" fontId="2" fillId="3" borderId="31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43" fontId="6" fillId="2" borderId="44" xfId="1" applyFont="1" applyFill="1" applyBorder="1" applyAlignment="1">
      <alignment horizontal="center" wrapText="1"/>
    </xf>
    <xf numFmtId="43" fontId="6" fillId="2" borderId="27" xfId="1" applyFont="1" applyFill="1" applyBorder="1" applyAlignment="1">
      <alignment horizontal="center" vertical="center" wrapText="1"/>
    </xf>
    <xf numFmtId="43" fontId="9" fillId="2" borderId="6" xfId="1" applyFont="1" applyFill="1" applyBorder="1" applyAlignment="1">
      <alignment horizontal="center" vertical="center" wrapText="1"/>
    </xf>
    <xf numFmtId="43" fontId="9" fillId="2" borderId="22" xfId="1" applyFont="1" applyFill="1" applyBorder="1" applyAlignment="1">
      <alignment horizontal="center" vertical="center" wrapText="1"/>
    </xf>
    <xf numFmtId="43" fontId="9" fillId="2" borderId="27" xfId="1" applyFont="1" applyFill="1" applyBorder="1" applyAlignment="1">
      <alignment horizontal="center" vertical="center" wrapText="1"/>
    </xf>
    <xf numFmtId="43" fontId="6" fillId="2" borderId="3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13" fillId="2" borderId="22" xfId="1" applyFont="1" applyFill="1" applyBorder="1" applyAlignment="1">
      <alignment horizontal="center" vertical="center" wrapText="1"/>
    </xf>
    <xf numFmtId="43" fontId="13" fillId="2" borderId="19" xfId="1" applyFont="1" applyFill="1" applyBorder="1" applyAlignment="1">
      <alignment horizontal="center" vertical="center" wrapText="1"/>
    </xf>
    <xf numFmtId="43" fontId="6" fillId="2" borderId="25" xfId="1" applyFont="1" applyFill="1" applyBorder="1" applyAlignment="1">
      <alignment horizontal="center" vertical="center" wrapText="1"/>
    </xf>
    <xf numFmtId="43" fontId="6" fillId="2" borderId="19" xfId="1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vertical="center"/>
    </xf>
    <xf numFmtId="43" fontId="8" fillId="0" borderId="4" xfId="1" applyFont="1" applyBorder="1"/>
    <xf numFmtId="165" fontId="8" fillId="0" borderId="4" xfId="1" applyNumberFormat="1" applyFont="1" applyBorder="1"/>
    <xf numFmtId="165" fontId="8" fillId="4" borderId="18" xfId="1" applyNumberFormat="1" applyFont="1" applyFill="1" applyBorder="1"/>
    <xf numFmtId="165" fontId="14" fillId="2" borderId="13" xfId="1" applyNumberFormat="1" applyFont="1" applyFill="1" applyBorder="1" applyAlignment="1">
      <alignment horizontal="center"/>
    </xf>
    <xf numFmtId="165" fontId="8" fillId="4" borderId="13" xfId="1" applyNumberFormat="1" applyFont="1" applyFill="1" applyBorder="1"/>
    <xf numFmtId="165" fontId="6" fillId="3" borderId="48" xfId="0" applyNumberFormat="1" applyFont="1" applyFill="1" applyBorder="1"/>
    <xf numFmtId="165" fontId="8" fillId="0" borderId="3" xfId="1" applyNumberFormat="1" applyFont="1" applyBorder="1"/>
    <xf numFmtId="165" fontId="6" fillId="4" borderId="15" xfId="0" applyNumberFormat="1" applyFont="1" applyFill="1" applyBorder="1"/>
    <xf numFmtId="43" fontId="9" fillId="2" borderId="3" xfId="1" applyFont="1" applyFill="1" applyBorder="1" applyAlignment="1" applyProtection="1">
      <alignment vertical="center"/>
      <protection locked="0"/>
    </xf>
    <xf numFmtId="43" fontId="8" fillId="0" borderId="4" xfId="1" applyFont="1" applyBorder="1" applyProtection="1">
      <protection locked="0"/>
    </xf>
    <xf numFmtId="165" fontId="8" fillId="0" borderId="20" xfId="1" applyNumberFormat="1" applyFont="1" applyBorder="1" applyProtection="1">
      <protection locked="0"/>
    </xf>
    <xf numFmtId="165" fontId="8" fillId="0" borderId="9" xfId="1" applyNumberFormat="1" applyFont="1" applyBorder="1" applyProtection="1">
      <protection locked="0"/>
    </xf>
    <xf numFmtId="165" fontId="8" fillId="0" borderId="4" xfId="1" applyNumberFormat="1" applyFont="1" applyBorder="1" applyProtection="1">
      <protection locked="0"/>
    </xf>
    <xf numFmtId="43" fontId="8" fillId="0" borderId="3" xfId="1" applyFont="1" applyBorder="1" applyProtection="1">
      <protection locked="0"/>
    </xf>
    <xf numFmtId="9" fontId="8" fillId="0" borderId="4" xfId="1" applyNumberFormat="1" applyFont="1" applyBorder="1" applyProtection="1">
      <protection locked="0"/>
    </xf>
    <xf numFmtId="43" fontId="8" fillId="0" borderId="3" xfId="1" applyFont="1" applyBorder="1" applyAlignment="1" applyProtection="1">
      <alignment wrapText="1"/>
      <protection locked="0"/>
    </xf>
    <xf numFmtId="43" fontId="8" fillId="0" borderId="4" xfId="1" applyFont="1" applyBorder="1" applyAlignment="1" applyProtection="1">
      <alignment wrapText="1"/>
      <protection locked="0"/>
    </xf>
    <xf numFmtId="165" fontId="8" fillId="0" borderId="20" xfId="1" applyNumberFormat="1" applyFont="1" applyBorder="1" applyAlignment="1" applyProtection="1">
      <alignment wrapText="1"/>
      <protection locked="0"/>
    </xf>
    <xf numFmtId="43" fontId="9" fillId="2" borderId="3" xfId="1" applyFont="1" applyFill="1" applyBorder="1" applyAlignment="1" applyProtection="1">
      <alignment horizontal="center" vertical="center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165" fontId="8" fillId="0" borderId="16" xfId="1" applyNumberFormat="1" applyFont="1" applyBorder="1" applyProtection="1">
      <protection locked="0"/>
    </xf>
    <xf numFmtId="43" fontId="9" fillId="2" borderId="3" xfId="1" applyFont="1" applyFill="1" applyBorder="1" applyAlignment="1" applyProtection="1">
      <alignment horizontal="center" vertical="center" wrapText="1"/>
      <protection locked="0"/>
    </xf>
    <xf numFmtId="43" fontId="9" fillId="2" borderId="1" xfId="1" applyFont="1" applyFill="1" applyBorder="1" applyAlignment="1" applyProtection="1">
      <alignment horizontal="center" vertical="center"/>
      <protection locked="0"/>
    </xf>
    <xf numFmtId="43" fontId="8" fillId="0" borderId="5" xfId="1" applyFont="1" applyBorder="1" applyProtection="1">
      <protection locked="0"/>
    </xf>
    <xf numFmtId="165" fontId="8" fillId="0" borderId="21" xfId="1" applyNumberFormat="1" applyFont="1" applyBorder="1" applyProtection="1">
      <protection locked="0"/>
    </xf>
    <xf numFmtId="165" fontId="8" fillId="0" borderId="39" xfId="1" applyNumberFormat="1" applyFont="1" applyBorder="1" applyProtection="1">
      <protection locked="0"/>
    </xf>
    <xf numFmtId="165" fontId="8" fillId="0" borderId="40" xfId="1" applyNumberFormat="1" applyFont="1" applyBorder="1" applyProtection="1">
      <protection locked="0"/>
    </xf>
    <xf numFmtId="165" fontId="8" fillId="0" borderId="15" xfId="1" applyNumberFormat="1" applyFont="1" applyBorder="1" applyProtection="1">
      <protection locked="0"/>
    </xf>
    <xf numFmtId="165" fontId="8" fillId="0" borderId="3" xfId="1" applyNumberFormat="1" applyFont="1" applyBorder="1" applyProtection="1">
      <protection locked="0"/>
    </xf>
    <xf numFmtId="165" fontId="8" fillId="2" borderId="51" xfId="1" applyNumberFormat="1" applyFont="1" applyFill="1" applyBorder="1"/>
    <xf numFmtId="165" fontId="8" fillId="2" borderId="52" xfId="1" applyNumberFormat="1" applyFont="1" applyFill="1" applyBorder="1"/>
    <xf numFmtId="0" fontId="10" fillId="3" borderId="50" xfId="0" applyFont="1" applyFill="1" applyBorder="1" applyAlignment="1">
      <alignment horizontal="left"/>
    </xf>
    <xf numFmtId="0" fontId="15" fillId="2" borderId="56" xfId="0" applyFont="1" applyFill="1" applyBorder="1"/>
    <xf numFmtId="0" fontId="0" fillId="2" borderId="44" xfId="0" applyFill="1" applyBorder="1"/>
    <xf numFmtId="0" fontId="3" fillId="3" borderId="51" xfId="0" applyFont="1" applyFill="1" applyBorder="1"/>
    <xf numFmtId="0" fontId="10" fillId="3" borderId="56" xfId="0" applyFont="1" applyFill="1" applyBorder="1" applyAlignment="1">
      <alignment horizontal="left"/>
    </xf>
    <xf numFmtId="0" fontId="3" fillId="3" borderId="44" xfId="0" applyFont="1" applyFill="1" applyBorder="1"/>
    <xf numFmtId="165" fontId="8" fillId="2" borderId="36" xfId="1" applyNumberFormat="1" applyFont="1" applyFill="1" applyBorder="1"/>
    <xf numFmtId="43" fontId="6" fillId="4" borderId="14" xfId="1" applyFont="1" applyFill="1" applyBorder="1" applyAlignment="1">
      <alignment horizontal="center" vertical="center" wrapText="1"/>
    </xf>
    <xf numFmtId="43" fontId="6" fillId="4" borderId="5" xfId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165" fontId="6" fillId="3" borderId="42" xfId="0" applyNumberFormat="1" applyFont="1" applyFill="1" applyBorder="1"/>
    <xf numFmtId="165" fontId="6" fillId="4" borderId="3" xfId="0" applyNumberFormat="1" applyFont="1" applyFill="1" applyBorder="1"/>
    <xf numFmtId="165" fontId="6" fillId="4" borderId="39" xfId="0" applyNumberFormat="1" applyFont="1" applyFill="1" applyBorder="1"/>
    <xf numFmtId="165" fontId="6" fillId="4" borderId="40" xfId="0" applyNumberFormat="1" applyFont="1" applyFill="1" applyBorder="1"/>
    <xf numFmtId="165" fontId="6" fillId="3" borderId="41" xfId="0" applyNumberFormat="1" applyFont="1" applyFill="1" applyBorder="1"/>
    <xf numFmtId="165" fontId="6" fillId="3" borderId="13" xfId="0" applyNumberFormat="1" applyFont="1" applyFill="1" applyBorder="1"/>
    <xf numFmtId="165" fontId="8" fillId="2" borderId="43" xfId="1" applyNumberFormat="1" applyFont="1" applyFill="1" applyBorder="1"/>
    <xf numFmtId="165" fontId="8" fillId="2" borderId="34" xfId="1" applyNumberFormat="1" applyFont="1" applyFill="1" applyBorder="1"/>
    <xf numFmtId="165" fontId="8" fillId="2" borderId="50" xfId="1" applyNumberFormat="1" applyFont="1" applyFill="1" applyBorder="1"/>
    <xf numFmtId="165" fontId="8" fillId="0" borderId="32" xfId="1" applyNumberFormat="1" applyFont="1" applyBorder="1"/>
    <xf numFmtId="165" fontId="8" fillId="0" borderId="2" xfId="1" applyNumberFormat="1" applyFont="1" applyBorder="1"/>
    <xf numFmtId="164" fontId="6" fillId="2" borderId="14" xfId="0" applyNumberFormat="1" applyFont="1" applyFill="1" applyBorder="1"/>
    <xf numFmtId="164" fontId="6" fillId="2" borderId="5" xfId="0" applyNumberFormat="1" applyFont="1" applyFill="1" applyBorder="1"/>
    <xf numFmtId="164" fontId="6" fillId="3" borderId="17" xfId="0" applyNumberFormat="1" applyFont="1" applyFill="1" applyBorder="1"/>
    <xf numFmtId="165" fontId="6" fillId="3" borderId="4" xfId="0" applyNumberFormat="1" applyFont="1" applyFill="1" applyBorder="1"/>
    <xf numFmtId="165" fontId="6" fillId="3" borderId="59" xfId="0" applyNumberFormat="1" applyFont="1" applyFill="1" applyBorder="1"/>
    <xf numFmtId="165" fontId="6" fillId="3" borderId="53" xfId="0" applyNumberFormat="1" applyFont="1" applyFill="1" applyBorder="1"/>
    <xf numFmtId="165" fontId="6" fillId="3" borderId="55" xfId="0" applyNumberFormat="1" applyFont="1" applyFill="1" applyBorder="1"/>
    <xf numFmtId="165" fontId="8" fillId="2" borderId="27" xfId="1" applyNumberFormat="1" applyFont="1" applyFill="1" applyBorder="1"/>
    <xf numFmtId="165" fontId="8" fillId="2" borderId="6" xfId="1" applyNumberFormat="1" applyFont="1" applyFill="1" applyBorder="1"/>
    <xf numFmtId="165" fontId="8" fillId="2" borderId="19" xfId="1" applyNumberFormat="1" applyFont="1" applyFill="1" applyBorder="1"/>
    <xf numFmtId="165" fontId="8" fillId="2" borderId="61" xfId="1" applyNumberFormat="1" applyFont="1" applyFill="1" applyBorder="1"/>
    <xf numFmtId="165" fontId="8" fillId="2" borderId="62" xfId="1" applyNumberFormat="1" applyFont="1" applyFill="1" applyBorder="1"/>
    <xf numFmtId="165" fontId="8" fillId="2" borderId="35" xfId="1" applyNumberFormat="1" applyFont="1" applyFill="1" applyBorder="1"/>
    <xf numFmtId="43" fontId="10" fillId="0" borderId="59" xfId="0" applyNumberFormat="1" applyFont="1" applyBorder="1" applyProtection="1">
      <protection locked="0"/>
    </xf>
    <xf numFmtId="164" fontId="10" fillId="0" borderId="53" xfId="0" applyNumberFormat="1" applyFont="1" applyBorder="1" applyProtection="1">
      <protection locked="0"/>
    </xf>
    <xf numFmtId="0" fontId="16" fillId="0" borderId="0" xfId="0" quotePrefix="1" applyFont="1" applyAlignment="1">
      <alignment vertical="center"/>
    </xf>
    <xf numFmtId="0" fontId="17" fillId="0" borderId="0" xfId="0" quotePrefix="1" applyFont="1" applyAlignment="1">
      <alignment vertical="center"/>
    </xf>
    <xf numFmtId="0" fontId="18" fillId="0" borderId="0" xfId="0" applyFont="1"/>
    <xf numFmtId="164" fontId="9" fillId="2" borderId="15" xfId="1" applyNumberFormat="1" applyFont="1" applyFill="1" applyBorder="1"/>
    <xf numFmtId="164" fontId="9" fillId="2" borderId="3" xfId="1" applyNumberFormat="1" applyFont="1" applyFill="1" applyBorder="1"/>
    <xf numFmtId="164" fontId="9" fillId="2" borderId="16" xfId="1" applyNumberFormat="1" applyFont="1" applyFill="1" applyBorder="1"/>
    <xf numFmtId="164" fontId="9" fillId="2" borderId="13" xfId="1" applyNumberFormat="1" applyFont="1" applyFill="1" applyBorder="1"/>
    <xf numFmtId="164" fontId="10" fillId="3" borderId="59" xfId="0" applyNumberFormat="1" applyFont="1" applyFill="1" applyBorder="1"/>
    <xf numFmtId="164" fontId="10" fillId="3" borderId="48" xfId="0" applyNumberFormat="1" applyFont="1" applyFill="1" applyBorder="1"/>
    <xf numFmtId="164" fontId="10" fillId="3" borderId="47" xfId="0" applyNumberFormat="1" applyFont="1" applyFill="1" applyBorder="1"/>
    <xf numFmtId="165" fontId="12" fillId="3" borderId="48" xfId="1" applyNumberFormat="1" applyFont="1" applyFill="1" applyBorder="1"/>
    <xf numFmtId="164" fontId="10" fillId="3" borderId="46" xfId="0" applyNumberFormat="1" applyFont="1" applyFill="1" applyBorder="1"/>
    <xf numFmtId="165" fontId="8" fillId="4" borderId="32" xfId="1" applyNumberFormat="1" applyFont="1" applyFill="1" applyBorder="1"/>
    <xf numFmtId="165" fontId="8" fillId="4" borderId="3" xfId="1" applyNumberFormat="1" applyFont="1" applyFill="1" applyBorder="1"/>
    <xf numFmtId="165" fontId="6" fillId="3" borderId="60" xfId="0" applyNumberFormat="1" applyFont="1" applyFill="1" applyBorder="1"/>
    <xf numFmtId="165" fontId="6" fillId="3" borderId="47" xfId="0" applyNumberFormat="1" applyFont="1" applyFill="1" applyBorder="1"/>
    <xf numFmtId="165" fontId="8" fillId="3" borderId="48" xfId="1" applyNumberFormat="1" applyFont="1" applyFill="1" applyBorder="1"/>
    <xf numFmtId="165" fontId="6" fillId="3" borderId="49" xfId="0" applyNumberFormat="1" applyFont="1" applyFill="1" applyBorder="1"/>
    <xf numFmtId="165" fontId="8" fillId="4" borderId="59" xfId="1" applyNumberFormat="1" applyFont="1" applyFill="1" applyBorder="1"/>
    <xf numFmtId="165" fontId="8" fillId="4" borderId="53" xfId="1" applyNumberFormat="1" applyFont="1" applyFill="1" applyBorder="1"/>
    <xf numFmtId="0" fontId="10" fillId="3" borderId="57" xfId="0" applyFont="1" applyFill="1" applyBorder="1" applyAlignment="1">
      <alignment horizontal="left"/>
    </xf>
    <xf numFmtId="0" fontId="3" fillId="3" borderId="58" xfId="0" applyFont="1" applyFill="1" applyBorder="1"/>
    <xf numFmtId="164" fontId="10" fillId="3" borderId="49" xfId="0" applyNumberFormat="1" applyFont="1" applyFill="1" applyBorder="1"/>
    <xf numFmtId="165" fontId="6" fillId="3" borderId="46" xfId="0" applyNumberFormat="1" applyFont="1" applyFill="1" applyBorder="1"/>
    <xf numFmtId="164" fontId="10" fillId="3" borderId="55" xfId="0" applyNumberFormat="1" applyFont="1" applyFill="1" applyBorder="1"/>
    <xf numFmtId="43" fontId="10" fillId="3" borderId="53" xfId="0" applyNumberFormat="1" applyFont="1" applyFill="1" applyBorder="1"/>
    <xf numFmtId="164" fontId="10" fillId="3" borderId="53" xfId="0" applyNumberFormat="1" applyFont="1" applyFill="1" applyBorder="1"/>
    <xf numFmtId="165" fontId="12" fillId="3" borderId="55" xfId="1" applyNumberFormat="1" applyFont="1" applyFill="1" applyBorder="1"/>
    <xf numFmtId="165" fontId="14" fillId="2" borderId="21" xfId="1" applyNumberFormat="1" applyFont="1" applyFill="1" applyBorder="1" applyAlignment="1">
      <alignment horizontal="center"/>
    </xf>
    <xf numFmtId="165" fontId="14" fillId="2" borderId="17" xfId="1" applyNumberFormat="1" applyFont="1" applyFill="1" applyBorder="1" applyAlignment="1">
      <alignment horizontal="center"/>
    </xf>
    <xf numFmtId="164" fontId="9" fillId="2" borderId="46" xfId="1" applyNumberFormat="1" applyFont="1" applyFill="1" applyBorder="1"/>
    <xf numFmtId="164" fontId="9" fillId="2" borderId="47" xfId="1" applyNumberFormat="1" applyFont="1" applyFill="1" applyBorder="1"/>
    <xf numFmtId="164" fontId="9" fillId="2" borderId="63" xfId="1" applyNumberFormat="1" applyFont="1" applyFill="1" applyBorder="1"/>
    <xf numFmtId="164" fontId="9" fillId="2" borderId="48" xfId="1" applyNumberFormat="1" applyFont="1" applyFill="1" applyBorder="1"/>
    <xf numFmtId="165" fontId="6" fillId="3" borderId="54" xfId="0" applyNumberFormat="1" applyFont="1" applyFill="1" applyBorder="1"/>
    <xf numFmtId="165" fontId="8" fillId="3" borderId="54" xfId="1" applyNumberFormat="1" applyFont="1" applyFill="1" applyBorder="1"/>
    <xf numFmtId="165" fontId="19" fillId="3" borderId="51" xfId="0" applyNumberFormat="1" applyFont="1" applyFill="1" applyBorder="1"/>
    <xf numFmtId="165" fontId="19" fillId="3" borderId="44" xfId="0" applyNumberFormat="1" applyFont="1" applyFill="1" applyBorder="1"/>
    <xf numFmtId="165" fontId="19" fillId="3" borderId="45" xfId="0" applyNumberFormat="1" applyFont="1" applyFill="1" applyBorder="1"/>
    <xf numFmtId="165" fontId="6" fillId="0" borderId="59" xfId="0" applyNumberFormat="1" applyFont="1" applyBorder="1" applyProtection="1">
      <protection locked="0"/>
    </xf>
    <xf numFmtId="165" fontId="6" fillId="0" borderId="53" xfId="0" applyNumberFormat="1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165" fontId="6" fillId="0" borderId="5" xfId="0" applyNumberFormat="1" applyFont="1" applyBorder="1" applyProtection="1">
      <protection locked="0"/>
    </xf>
    <xf numFmtId="165" fontId="6" fillId="3" borderId="17" xfId="0" applyNumberFormat="1" applyFont="1" applyFill="1" applyBorder="1"/>
    <xf numFmtId="165" fontId="6" fillId="3" borderId="14" xfId="0" applyNumberFormat="1" applyFont="1" applyFill="1" applyBorder="1"/>
    <xf numFmtId="165" fontId="6" fillId="3" borderId="5" xfId="0" applyNumberFormat="1" applyFont="1" applyFill="1" applyBorder="1"/>
    <xf numFmtId="165" fontId="8" fillId="3" borderId="17" xfId="1" applyNumberFormat="1" applyFont="1" applyFill="1" applyBorder="1"/>
    <xf numFmtId="165" fontId="6" fillId="0" borderId="14" xfId="0" applyNumberFormat="1" applyFont="1" applyBorder="1" applyProtection="1">
      <protection locked="0"/>
    </xf>
    <xf numFmtId="165" fontId="8" fillId="4" borderId="4" xfId="1" applyNumberFormat="1" applyFont="1" applyFill="1" applyBorder="1"/>
    <xf numFmtId="165" fontId="6" fillId="3" borderId="35" xfId="0" applyNumberFormat="1" applyFont="1" applyFill="1" applyBorder="1"/>
    <xf numFmtId="0" fontId="2" fillId="3" borderId="7" xfId="0" applyFont="1" applyFill="1" applyBorder="1"/>
    <xf numFmtId="43" fontId="6" fillId="2" borderId="45" xfId="1" applyFont="1" applyFill="1" applyBorder="1" applyAlignment="1">
      <alignment horizontal="center" vertical="center" wrapText="1"/>
    </xf>
    <xf numFmtId="43" fontId="9" fillId="2" borderId="35" xfId="1" applyFont="1" applyFill="1" applyBorder="1" applyAlignment="1">
      <alignment horizontal="center" vertical="center" wrapText="1"/>
    </xf>
    <xf numFmtId="0" fontId="9" fillId="2" borderId="15" xfId="1" applyNumberFormat="1" applyFont="1" applyFill="1" applyBorder="1" applyAlignment="1">
      <alignment horizontal="center" vertical="center"/>
    </xf>
    <xf numFmtId="9" fontId="8" fillId="4" borderId="33" xfId="3" applyFont="1" applyFill="1" applyBorder="1"/>
    <xf numFmtId="165" fontId="8" fillId="4" borderId="33" xfId="1" applyNumberFormat="1" applyFont="1" applyFill="1" applyBorder="1"/>
    <xf numFmtId="43" fontId="9" fillId="2" borderId="11" xfId="1" applyFont="1" applyFill="1" applyBorder="1" applyAlignment="1">
      <alignment horizontal="center" vertical="center" wrapText="1"/>
    </xf>
    <xf numFmtId="165" fontId="8" fillId="4" borderId="30" xfId="1" applyNumberFormat="1" applyFont="1" applyFill="1" applyBorder="1"/>
    <xf numFmtId="9" fontId="8" fillId="4" borderId="20" xfId="3" applyFont="1" applyFill="1" applyBorder="1"/>
    <xf numFmtId="9" fontId="8" fillId="4" borderId="16" xfId="3" applyFont="1" applyFill="1" applyBorder="1"/>
    <xf numFmtId="9" fontId="8" fillId="4" borderId="21" xfId="3" applyFont="1" applyFill="1" applyBorder="1"/>
    <xf numFmtId="165" fontId="8" fillId="4" borderId="15" xfId="1" applyNumberFormat="1" applyFont="1" applyFill="1" applyBorder="1"/>
    <xf numFmtId="0" fontId="15" fillId="2" borderId="38" xfId="0" applyFont="1" applyFill="1" applyBorder="1" applyAlignment="1">
      <alignment horizontal="center"/>
    </xf>
    <xf numFmtId="165" fontId="14" fillId="2" borderId="38" xfId="1" applyNumberFormat="1" applyFont="1" applyFill="1" applyBorder="1" applyAlignment="1">
      <alignment horizontal="center"/>
    </xf>
    <xf numFmtId="165" fontId="14" fillId="2" borderId="23" xfId="1" applyNumberFormat="1" applyFont="1" applyFill="1" applyBorder="1" applyAlignment="1">
      <alignment horizontal="center"/>
    </xf>
    <xf numFmtId="165" fontId="6" fillId="3" borderId="50" xfId="0" applyNumberFormat="1" applyFont="1" applyFill="1" applyBorder="1"/>
    <xf numFmtId="165" fontId="14" fillId="2" borderId="64" xfId="1" applyNumberFormat="1" applyFont="1" applyFill="1" applyBorder="1" applyAlignment="1">
      <alignment horizontal="center"/>
    </xf>
    <xf numFmtId="165" fontId="14" fillId="2" borderId="56" xfId="1" applyNumberFormat="1" applyFont="1" applyFill="1" applyBorder="1"/>
    <xf numFmtId="165" fontId="14" fillId="2" borderId="44" xfId="1" applyNumberFormat="1" applyFont="1" applyFill="1" applyBorder="1"/>
    <xf numFmtId="165" fontId="14" fillId="2" borderId="50" xfId="1" applyNumberFormat="1" applyFont="1" applyFill="1" applyBorder="1"/>
    <xf numFmtId="165" fontId="14" fillId="2" borderId="52" xfId="1" applyNumberFormat="1" applyFont="1" applyFill="1" applyBorder="1"/>
    <xf numFmtId="165" fontId="8" fillId="3" borderId="55" xfId="1" applyNumberFormat="1" applyFont="1" applyFill="1" applyBorder="1"/>
    <xf numFmtId="165" fontId="6" fillId="3" borderId="8" xfId="0" applyNumberFormat="1" applyFont="1" applyFill="1" applyBorder="1"/>
    <xf numFmtId="165" fontId="6" fillId="3" borderId="28" xfId="0" applyNumberFormat="1" applyFont="1" applyFill="1" applyBorder="1"/>
    <xf numFmtId="165" fontId="8" fillId="3" borderId="37" xfId="1" applyNumberFormat="1" applyFont="1" applyFill="1" applyBorder="1"/>
    <xf numFmtId="0" fontId="11" fillId="0" borderId="0" xfId="0" quotePrefix="1" applyFont="1" applyAlignment="1" applyProtection="1">
      <alignment vertical="center"/>
      <protection locked="0"/>
    </xf>
    <xf numFmtId="0" fontId="17" fillId="0" borderId="0" xfId="0" quotePrefix="1" applyFont="1" applyAlignment="1" applyProtection="1">
      <alignment vertical="center"/>
      <protection locked="0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Percent" xfId="3" builtinId="5"/>
    <cellStyle name="Percent 2" xfId="2" xr:uid="{20587411-EDA7-4065-BA37-CDD4F5AB8442}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558126</xdr:colOff>
      <xdr:row>0</xdr:row>
      <xdr:rowOff>0</xdr:rowOff>
    </xdr:from>
    <xdr:ext cx="1284793" cy="474732"/>
    <xdr:pic>
      <xdr:nvPicPr>
        <xdr:cNvPr id="2" name="Picture 1">
          <a:extLst>
            <a:ext uri="{FF2B5EF4-FFF2-40B4-BE49-F238E27FC236}">
              <a16:creationId xmlns:a16="http://schemas.microsoft.com/office/drawing/2014/main" id="{0962EEED-17B3-4418-B820-3295DC38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12176" y="0"/>
          <a:ext cx="1284793" cy="474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289159</xdr:colOff>
      <xdr:row>0</xdr:row>
      <xdr:rowOff>0</xdr:rowOff>
    </xdr:from>
    <xdr:ext cx="1284793" cy="474732"/>
    <xdr:pic>
      <xdr:nvPicPr>
        <xdr:cNvPr id="2" name="Picture 1">
          <a:extLst>
            <a:ext uri="{FF2B5EF4-FFF2-40B4-BE49-F238E27FC236}">
              <a16:creationId xmlns:a16="http://schemas.microsoft.com/office/drawing/2014/main" id="{2F635545-3D23-4CCE-95D5-72237D6D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24230" y="0"/>
          <a:ext cx="1284793" cy="474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44</xdr:col>
      <xdr:colOff>340359</xdr:colOff>
      <xdr:row>0</xdr:row>
      <xdr:rowOff>0</xdr:rowOff>
    </xdr:from>
    <xdr:ext cx="1284793" cy="474732"/>
    <xdr:pic>
      <xdr:nvPicPr>
        <xdr:cNvPr id="2" name="Picture 1">
          <a:extLst>
            <a:ext uri="{FF2B5EF4-FFF2-40B4-BE49-F238E27FC236}">
              <a16:creationId xmlns:a16="http://schemas.microsoft.com/office/drawing/2014/main" id="{01255345-3705-4C9B-B127-8A5284A63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08065" y="0"/>
          <a:ext cx="1284793" cy="474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D8E4A-F199-4B68-954D-AD922BE2896B}">
  <sheetPr>
    <pageSetUpPr fitToPage="1"/>
  </sheetPr>
  <dimension ref="A1:AS39"/>
  <sheetViews>
    <sheetView topLeftCell="B2" zoomScale="85" zoomScaleNormal="85" workbookViewId="0">
      <selection activeCell="B2" sqref="B2"/>
    </sheetView>
  </sheetViews>
  <sheetFormatPr defaultColWidth="8.7265625" defaultRowHeight="14.5" x14ac:dyDescent="0.35"/>
  <cols>
    <col min="1" max="1" width="20.36328125" customWidth="1"/>
    <col min="2" max="2" width="11.6328125" bestFit="1" customWidth="1"/>
    <col min="3" max="3" width="14.7265625" customWidth="1"/>
    <col min="4" max="4" width="11.81640625" customWidth="1"/>
    <col min="5" max="5" width="11" customWidth="1"/>
    <col min="6" max="6" width="9.36328125" customWidth="1"/>
    <col min="7" max="7" width="13.1796875" customWidth="1"/>
    <col min="8" max="8" width="12.36328125" customWidth="1"/>
    <col min="9" max="9" width="11.81640625" customWidth="1"/>
    <col min="10" max="10" width="8" customWidth="1"/>
    <col min="11" max="16" width="9.36328125" customWidth="1"/>
    <col min="17" max="17" width="12.81640625" customWidth="1"/>
    <col min="18" max="25" width="9.36328125" customWidth="1"/>
    <col min="26" max="27" width="12.08984375" customWidth="1"/>
    <col min="28" max="34" width="9.36328125" customWidth="1"/>
    <col min="35" max="36" width="11.90625" customWidth="1"/>
    <col min="37" max="38" width="9.36328125" customWidth="1"/>
    <col min="39" max="39" width="14" customWidth="1"/>
    <col min="40" max="40" width="9.36328125" customWidth="1"/>
    <col min="41" max="41" width="12.54296875" bestFit="1" customWidth="1"/>
  </cols>
  <sheetData>
    <row r="1" spans="1:41" ht="38.4" customHeight="1" x14ac:dyDescent="0.3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1" s="119" customFormat="1" ht="15.5" x14ac:dyDescent="0.3">
      <c r="A2" s="117" t="s">
        <v>54</v>
      </c>
      <c r="B2" s="193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</row>
    <row r="3" spans="1:41" s="119" customFormat="1" ht="12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</row>
    <row r="4" spans="1:41" s="119" customFormat="1" ht="12.5" thickBot="1" x14ac:dyDescent="0.35"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</row>
    <row r="5" spans="1:41" s="119" customFormat="1" ht="15" thickBot="1" x14ac:dyDescent="0.4">
      <c r="A5" s="31"/>
      <c r="B5" s="197" t="s">
        <v>49</v>
      </c>
      <c r="C5" s="198"/>
      <c r="D5" s="197" t="s">
        <v>50</v>
      </c>
      <c r="E5" s="199"/>
      <c r="F5" s="167" t="s">
        <v>8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</row>
    <row r="6" spans="1:41" s="119" customFormat="1" ht="12.5" thickBot="1" x14ac:dyDescent="0.35">
      <c r="A6" s="39" t="s">
        <v>48</v>
      </c>
      <c r="B6" s="173" t="s">
        <v>52</v>
      </c>
      <c r="C6" s="41" t="s">
        <v>53</v>
      </c>
      <c r="D6" s="42" t="s">
        <v>52</v>
      </c>
      <c r="E6" s="169" t="s">
        <v>53</v>
      </c>
      <c r="F6" s="168" t="s">
        <v>52</v>
      </c>
      <c r="G6" s="179" t="s">
        <v>35</v>
      </c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</row>
    <row r="7" spans="1:41" s="119" customFormat="1" ht="12" x14ac:dyDescent="0.3">
      <c r="A7" s="170">
        <v>1</v>
      </c>
      <c r="B7" s="129">
        <f>G27</f>
        <v>0</v>
      </c>
      <c r="C7" s="175">
        <f>IFERROR(B7/F7,0%)</f>
        <v>0</v>
      </c>
      <c r="D7" s="178">
        <f>H27</f>
        <v>0</v>
      </c>
      <c r="E7" s="171">
        <f>IFERROR(D7/F7,0%)</f>
        <v>0</v>
      </c>
      <c r="F7" s="172">
        <f>SUM(B7,D7)</f>
        <v>0</v>
      </c>
      <c r="G7" s="180">
        <f>-(F27-F7)</f>
        <v>0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</row>
    <row r="8" spans="1:41" s="119" customFormat="1" ht="12" x14ac:dyDescent="0.3">
      <c r="A8" s="170">
        <v>2</v>
      </c>
      <c r="B8" s="129">
        <f>P27</f>
        <v>0</v>
      </c>
      <c r="C8" s="176">
        <f>IFERROR(B8/F8,0%)</f>
        <v>0</v>
      </c>
      <c r="D8" s="178">
        <f>Q27</f>
        <v>0</v>
      </c>
      <c r="E8" s="171">
        <f>IFERROR(D8/F8,0%)</f>
        <v>0</v>
      </c>
      <c r="F8" s="172">
        <f t="shared" ref="F8:F10" si="0">SUM(B8,D8)</f>
        <v>0</v>
      </c>
      <c r="G8" s="181">
        <f>-(O27-F8)</f>
        <v>0</v>
      </c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</row>
    <row r="9" spans="1:41" s="119" customFormat="1" ht="12" x14ac:dyDescent="0.3">
      <c r="A9" s="170">
        <v>3</v>
      </c>
      <c r="B9" s="129">
        <f>Y27</f>
        <v>0</v>
      </c>
      <c r="C9" s="176">
        <f>IFERROR(B9/F9,0%)</f>
        <v>0</v>
      </c>
      <c r="D9" s="178">
        <f>Z27</f>
        <v>0</v>
      </c>
      <c r="E9" s="171">
        <f>IFERROR(D9/F9,0%)</f>
        <v>0</v>
      </c>
      <c r="F9" s="172">
        <f t="shared" si="0"/>
        <v>0</v>
      </c>
      <c r="G9" s="181">
        <f>-(X27-F9)</f>
        <v>0</v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</row>
    <row r="10" spans="1:41" s="119" customFormat="1" ht="12.5" thickBot="1" x14ac:dyDescent="0.35">
      <c r="A10" s="170">
        <v>4</v>
      </c>
      <c r="B10" s="174">
        <f>AH27</f>
        <v>0</v>
      </c>
      <c r="C10" s="177">
        <f>IFERROR(B10/F10,0%)</f>
        <v>0</v>
      </c>
      <c r="D10" s="178">
        <f>AI27</f>
        <v>0</v>
      </c>
      <c r="E10" s="171">
        <f>IFERROR(D10/F10,0%)</f>
        <v>0</v>
      </c>
      <c r="F10" s="172">
        <f t="shared" si="0"/>
        <v>0</v>
      </c>
      <c r="G10" s="181">
        <f>-(AG27-F10)</f>
        <v>0</v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</row>
    <row r="11" spans="1:41" s="119" customFormat="1" ht="12.5" thickBot="1" x14ac:dyDescent="0.35">
      <c r="A11" s="81" t="s">
        <v>1</v>
      </c>
      <c r="B11" s="182">
        <f>AL27</f>
        <v>0</v>
      </c>
      <c r="C11" s="151"/>
      <c r="D11" s="140">
        <f>AM27</f>
        <v>0</v>
      </c>
      <c r="E11" s="91"/>
      <c r="F11" s="91">
        <f>SUM(B11:D11)</f>
        <v>0</v>
      </c>
      <c r="G11" s="183">
        <f>F11-AN27</f>
        <v>0</v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</row>
    <row r="12" spans="1:41" s="119" customFormat="1" ht="12.5" thickBot="1" x14ac:dyDescent="0.35">
      <c r="A12" s="82" t="s">
        <v>35</v>
      </c>
      <c r="B12" s="184">
        <f>SUM(B7:B10)-B11</f>
        <v>0</v>
      </c>
      <c r="C12" s="185"/>
      <c r="D12" s="186">
        <f>SUM(D7:D10)-D11</f>
        <v>0</v>
      </c>
      <c r="E12" s="187"/>
      <c r="F12" s="187">
        <f>SUM(F7:F10)-F11</f>
        <v>0</v>
      </c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</row>
    <row r="13" spans="1:41" s="119" customFormat="1" ht="12" x14ac:dyDescent="0.3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</row>
    <row r="14" spans="1:41" s="119" customFormat="1" ht="12" x14ac:dyDescent="0.3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</row>
    <row r="15" spans="1:41" s="119" customFormat="1" ht="12" x14ac:dyDescent="0.3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</row>
    <row r="16" spans="1:41" s="119" customFormat="1" ht="12" x14ac:dyDescent="0.3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</row>
    <row r="17" spans="1:45" s="119" customFormat="1" ht="12.5" thickBot="1" x14ac:dyDescent="0.35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</row>
    <row r="18" spans="1:45" ht="14.5" customHeight="1" x14ac:dyDescent="0.35">
      <c r="A18" s="31" t="s">
        <v>7</v>
      </c>
      <c r="B18" s="197" t="s">
        <v>16</v>
      </c>
      <c r="C18" s="198"/>
      <c r="D18" s="198"/>
      <c r="E18" s="198"/>
      <c r="F18" s="199"/>
      <c r="G18" s="200" t="s">
        <v>38</v>
      </c>
      <c r="H18" s="201"/>
      <c r="I18" s="201"/>
      <c r="J18" s="202"/>
      <c r="K18" s="197" t="s">
        <v>17</v>
      </c>
      <c r="L18" s="198"/>
      <c r="M18" s="198"/>
      <c r="N18" s="198"/>
      <c r="O18" s="199"/>
      <c r="P18" s="200" t="s">
        <v>37</v>
      </c>
      <c r="Q18" s="201"/>
      <c r="R18" s="201"/>
      <c r="S18" s="201"/>
      <c r="T18" s="197" t="s">
        <v>18</v>
      </c>
      <c r="U18" s="198"/>
      <c r="V18" s="198"/>
      <c r="W18" s="198"/>
      <c r="X18" s="199"/>
      <c r="Y18" s="201" t="s">
        <v>36</v>
      </c>
      <c r="Z18" s="201"/>
      <c r="AA18" s="201"/>
      <c r="AB18" s="202"/>
      <c r="AC18" s="197" t="s">
        <v>19</v>
      </c>
      <c r="AD18" s="198"/>
      <c r="AE18" s="198"/>
      <c r="AF18" s="198"/>
      <c r="AG18" s="199"/>
      <c r="AH18" s="200" t="s">
        <v>39</v>
      </c>
      <c r="AI18" s="201"/>
      <c r="AJ18" s="201"/>
      <c r="AK18" s="202"/>
      <c r="AL18" s="198" t="s">
        <v>8</v>
      </c>
      <c r="AM18" s="198"/>
      <c r="AN18" s="199"/>
    </row>
    <row r="19" spans="1:45" ht="15" thickBot="1" x14ac:dyDescent="0.4">
      <c r="A19" s="33"/>
      <c r="B19" s="194" t="s">
        <v>21</v>
      </c>
      <c r="C19" s="195"/>
      <c r="D19" s="195"/>
      <c r="E19" s="195"/>
      <c r="F19" s="196"/>
      <c r="G19" s="35"/>
      <c r="H19" s="35"/>
      <c r="I19" s="35"/>
      <c r="J19" s="35"/>
      <c r="K19" s="194" t="s">
        <v>22</v>
      </c>
      <c r="L19" s="195"/>
      <c r="M19" s="195"/>
      <c r="N19" s="195"/>
      <c r="O19" s="196"/>
      <c r="P19" s="35"/>
      <c r="Q19" s="35"/>
      <c r="R19" s="35"/>
      <c r="S19" s="35"/>
      <c r="T19" s="194" t="s">
        <v>23</v>
      </c>
      <c r="U19" s="195"/>
      <c r="V19" s="195"/>
      <c r="W19" s="195"/>
      <c r="X19" s="196"/>
      <c r="Y19" s="35"/>
      <c r="Z19" s="35"/>
      <c r="AA19" s="35"/>
      <c r="AB19" s="35"/>
      <c r="AC19" s="194" t="s">
        <v>24</v>
      </c>
      <c r="AD19" s="195"/>
      <c r="AE19" s="195"/>
      <c r="AF19" s="195"/>
      <c r="AG19" s="196"/>
      <c r="AH19" s="36"/>
      <c r="AI19" s="35"/>
      <c r="AJ19" s="35"/>
      <c r="AK19" s="37"/>
      <c r="AL19" s="194"/>
      <c r="AM19" s="195"/>
      <c r="AN19" s="196"/>
      <c r="AO19" s="38"/>
    </row>
    <row r="20" spans="1:45" s="26" customFormat="1" ht="35.5" customHeight="1" thickBot="1" x14ac:dyDescent="0.4">
      <c r="A20" s="39" t="s">
        <v>20</v>
      </c>
      <c r="B20" s="42" t="s">
        <v>2</v>
      </c>
      <c r="C20" s="40" t="s">
        <v>3</v>
      </c>
      <c r="D20" s="40" t="s">
        <v>4</v>
      </c>
      <c r="E20" s="40" t="s">
        <v>5</v>
      </c>
      <c r="F20" s="43" t="s">
        <v>8</v>
      </c>
      <c r="G20" s="39" t="s">
        <v>33</v>
      </c>
      <c r="H20" s="44" t="s">
        <v>34</v>
      </c>
      <c r="I20" s="45" t="s">
        <v>41</v>
      </c>
      <c r="J20" s="46" t="s">
        <v>42</v>
      </c>
      <c r="K20" s="42" t="s">
        <v>2</v>
      </c>
      <c r="L20" s="40" t="s">
        <v>3</v>
      </c>
      <c r="M20" s="40" t="s">
        <v>4</v>
      </c>
      <c r="N20" s="40" t="s">
        <v>5</v>
      </c>
      <c r="O20" s="43" t="s">
        <v>8</v>
      </c>
      <c r="P20" s="39" t="s">
        <v>33</v>
      </c>
      <c r="Q20" s="44" t="s">
        <v>34</v>
      </c>
      <c r="R20" s="45" t="s">
        <v>41</v>
      </c>
      <c r="S20" s="45" t="s">
        <v>42</v>
      </c>
      <c r="T20" s="42" t="s">
        <v>2</v>
      </c>
      <c r="U20" s="40" t="s">
        <v>3</v>
      </c>
      <c r="V20" s="40" t="s">
        <v>4</v>
      </c>
      <c r="W20" s="40" t="s">
        <v>5</v>
      </c>
      <c r="X20" s="43" t="s">
        <v>8</v>
      </c>
      <c r="Y20" s="47" t="s">
        <v>33</v>
      </c>
      <c r="Z20" s="44" t="s">
        <v>34</v>
      </c>
      <c r="AA20" s="45" t="s">
        <v>41</v>
      </c>
      <c r="AB20" s="46" t="s">
        <v>42</v>
      </c>
      <c r="AC20" s="42" t="s">
        <v>2</v>
      </c>
      <c r="AD20" s="40" t="s">
        <v>3</v>
      </c>
      <c r="AE20" s="40" t="s">
        <v>4</v>
      </c>
      <c r="AF20" s="40" t="s">
        <v>5</v>
      </c>
      <c r="AG20" s="43" t="s">
        <v>8</v>
      </c>
      <c r="AH20" s="39" t="s">
        <v>33</v>
      </c>
      <c r="AI20" s="44" t="s">
        <v>34</v>
      </c>
      <c r="AJ20" s="45" t="s">
        <v>41</v>
      </c>
      <c r="AK20" s="46" t="s">
        <v>42</v>
      </c>
      <c r="AL20" s="88" t="s">
        <v>33</v>
      </c>
      <c r="AM20" s="89" t="s">
        <v>34</v>
      </c>
      <c r="AN20" s="90" t="s">
        <v>6</v>
      </c>
      <c r="AO20" s="48" t="s">
        <v>35</v>
      </c>
      <c r="AP20" s="25"/>
      <c r="AQ20" s="25"/>
      <c r="AR20" s="25"/>
      <c r="AS20" s="25"/>
    </row>
    <row r="21" spans="1:45" x14ac:dyDescent="0.35">
      <c r="A21" s="49" t="s">
        <v>9</v>
      </c>
      <c r="B21" s="129">
        <f>SUMIFS('Project detail'!D:D,'Project detail'!$A:$A,Summary!$A21)</f>
        <v>0</v>
      </c>
      <c r="C21" s="130">
        <f>SUMIFS('Project detail'!E:E,'Project detail'!$A:$A,Summary!$A21)</f>
        <v>0</v>
      </c>
      <c r="D21" s="130">
        <f>SUMIFS('Project detail'!F:F,'Project detail'!$A:$A,Summary!$A21)</f>
        <v>0</v>
      </c>
      <c r="E21" s="130">
        <f>SUMIFS('Project detail'!G:G,'Project detail'!$A:$A,Summary!$A21)</f>
        <v>0</v>
      </c>
      <c r="F21" s="52">
        <f>SUM(B21:E21)</f>
        <v>0</v>
      </c>
      <c r="G21" s="129">
        <f>SUMIFS('Project detail'!I:I,'Project detail'!$A:$A,Summary!$A21)</f>
        <v>0</v>
      </c>
      <c r="H21" s="130">
        <f>SUMIFS('Project detail'!J:J,'Project detail'!$A:$A,Summary!$A21)</f>
        <v>0</v>
      </c>
      <c r="I21" s="28" t="str">
        <f t="shared" ref="I21:I22" si="1">IF($A21="Existing staff",IF(H21=F21,"Ok","Error"),"Ok")</f>
        <v>Ok</v>
      </c>
      <c r="J21" s="53">
        <f>SUM(G21:H21)-F21</f>
        <v>0</v>
      </c>
      <c r="K21" s="129">
        <f>SUMIFS('Project detail'!M:M,'Project detail'!$A:$A,Summary!$A21)</f>
        <v>0</v>
      </c>
      <c r="L21" s="130">
        <f>SUMIFS('Project detail'!N:N,'Project detail'!$A:$A,Summary!$A21)</f>
        <v>0</v>
      </c>
      <c r="M21" s="130">
        <f>SUMIFS('Project detail'!O:O,'Project detail'!$A:$A,Summary!$A21)</f>
        <v>0</v>
      </c>
      <c r="N21" s="130">
        <f>SUMIFS('Project detail'!P:P,'Project detail'!$A:$A,Summary!$A21)</f>
        <v>0</v>
      </c>
      <c r="O21" s="52">
        <f>SUM(K21:N21)</f>
        <v>0</v>
      </c>
      <c r="P21" s="129">
        <f>SUMIFS('Project detail'!R:R,'Project detail'!$A:$A,Summary!$A21)</f>
        <v>0</v>
      </c>
      <c r="Q21" s="130">
        <f>SUMIFS('Project detail'!S:S,'Project detail'!$A:$A,Summary!$A21)</f>
        <v>0</v>
      </c>
      <c r="R21" s="28" t="str">
        <f t="shared" ref="R21:R22" si="2">IF($A21="Existing staff",IF(Q21=O21,"Ok","Error"),"Ok")</f>
        <v>Ok</v>
      </c>
      <c r="S21" s="53">
        <f>SUM(P21:Q21)-O21</f>
        <v>0</v>
      </c>
      <c r="T21" s="129">
        <f>SUMIFS('Project detail'!V:V,'Project detail'!$A:$A,Summary!$A21)</f>
        <v>0</v>
      </c>
      <c r="U21" s="130">
        <f>SUMIFS('Project detail'!W:W,'Project detail'!$A:$A,Summary!$A21)</f>
        <v>0</v>
      </c>
      <c r="V21" s="130">
        <f>SUMIFS('Project detail'!X:X,'Project detail'!$A:$A,Summary!$A21)</f>
        <v>0</v>
      </c>
      <c r="W21" s="130">
        <f>SUMIFS('Project detail'!Y:Y,'Project detail'!$A:$A,Summary!$A21)</f>
        <v>0</v>
      </c>
      <c r="X21" s="54">
        <f>SUM(T21:W21)</f>
        <v>0</v>
      </c>
      <c r="Y21" s="129">
        <f>SUMIFS('Project detail'!AA:AA,'Project detail'!$A:$A,Summary!$A21)</f>
        <v>0</v>
      </c>
      <c r="Z21" s="130">
        <f>SUMIFS('Project detail'!AB:AB,'Project detail'!$A:$A,Summary!$A21)</f>
        <v>0</v>
      </c>
      <c r="AA21" s="28" t="str">
        <f t="shared" ref="AA21:AA22" si="3">IF($A21="Existing staff",IF(Z21=X21,"Ok","Error"),"Ok")</f>
        <v>Ok</v>
      </c>
      <c r="AB21" s="53">
        <f>SUM(Y21:Z21)-X21</f>
        <v>0</v>
      </c>
      <c r="AC21" s="129">
        <f>SUMIFS('Project detail'!AE:AE,'Project detail'!$A:$A,Summary!$A21)</f>
        <v>0</v>
      </c>
      <c r="AD21" s="130">
        <f>SUMIFS('Project detail'!AF:AF,'Project detail'!$A:$A,Summary!$A21)</f>
        <v>0</v>
      </c>
      <c r="AE21" s="130">
        <f>SUMIFS('Project detail'!AG:AG,'Project detail'!$A:$A,Summary!$A21)</f>
        <v>0</v>
      </c>
      <c r="AF21" s="130">
        <f>SUMIFS('Project detail'!AH:AH,'Project detail'!$A:$A,Summary!$A21)</f>
        <v>0</v>
      </c>
      <c r="AG21" s="52">
        <f>SUM(AC21:AF21)</f>
        <v>0</v>
      </c>
      <c r="AH21" s="129">
        <f>SUMIFS('Project detail'!AJ:AJ,'Project detail'!$A:$A,Summary!$A21)</f>
        <v>0</v>
      </c>
      <c r="AI21" s="130">
        <f>SUMIFS('Project detail'!AK:AK,'Project detail'!$A:$A,Summary!$A21)</f>
        <v>0</v>
      </c>
      <c r="AJ21" s="28" t="str">
        <f t="shared" ref="AJ21:AJ22" si="4">IF($A21="Existing staff",IF(AI21=AG21,"Ok","Error"),"Ok")</f>
        <v>Ok</v>
      </c>
      <c r="AK21" s="28">
        <f>SUM(AH21:AI21)-AG21</f>
        <v>0</v>
      </c>
      <c r="AL21" s="93">
        <f t="shared" ref="AL21:AM28" si="5">SUM(G21,P21,Y21,AH21)</f>
        <v>0</v>
      </c>
      <c r="AM21" s="94">
        <f t="shared" si="5"/>
        <v>0</v>
      </c>
      <c r="AN21" s="95">
        <f>SUM(F21,O21,X21,AG21)</f>
        <v>0</v>
      </c>
      <c r="AO21" s="87">
        <f t="shared" ref="AO21:AO22" si="6">SUM(AL21:AM21)-AN21</f>
        <v>0</v>
      </c>
    </row>
    <row r="22" spans="1:45" x14ac:dyDescent="0.35">
      <c r="A22" s="49" t="s">
        <v>11</v>
      </c>
      <c r="B22" s="129">
        <f>SUMIFS('Project detail'!D:D,'Project detail'!$A:$A,Summary!$A22)</f>
        <v>0</v>
      </c>
      <c r="C22" s="130">
        <f>SUMIFS('Project detail'!E:E,'Project detail'!$A:$A,Summary!$A22)</f>
        <v>0</v>
      </c>
      <c r="D22" s="130">
        <f>SUMIFS('Project detail'!F:F,'Project detail'!$A:$A,Summary!$A22)</f>
        <v>0</v>
      </c>
      <c r="E22" s="130">
        <f>SUMIFS('Project detail'!G:G,'Project detail'!$A:$A,Summary!$A22)</f>
        <v>0</v>
      </c>
      <c r="F22" s="52">
        <f t="shared" ref="F22:F26" si="7">SUM(B22:E22)</f>
        <v>0</v>
      </c>
      <c r="G22" s="129">
        <f>SUMIFS('Project detail'!I:I,'Project detail'!$A:$A,Summary!$A22)</f>
        <v>0</v>
      </c>
      <c r="H22" s="130">
        <f>SUMIFS('Project detail'!J:J,'Project detail'!$A:$A,Summary!$A22)</f>
        <v>0</v>
      </c>
      <c r="I22" s="28" t="str">
        <f t="shared" si="1"/>
        <v>Ok</v>
      </c>
      <c r="J22" s="53">
        <f t="shared" ref="J22:J26" si="8">SUM(G22:H22)-F22</f>
        <v>0</v>
      </c>
      <c r="K22" s="129">
        <f>SUMIFS('Project detail'!M:M,'Project detail'!$A:$A,Summary!$A22)</f>
        <v>0</v>
      </c>
      <c r="L22" s="130">
        <f>SUMIFS('Project detail'!N:N,'Project detail'!$A:$A,Summary!$A22)</f>
        <v>0</v>
      </c>
      <c r="M22" s="130">
        <f>SUMIFS('Project detail'!O:O,'Project detail'!$A:$A,Summary!$A22)</f>
        <v>0</v>
      </c>
      <c r="N22" s="130">
        <f>SUMIFS('Project detail'!P:P,'Project detail'!$A:$A,Summary!$A22)</f>
        <v>0</v>
      </c>
      <c r="O22" s="52">
        <f t="shared" ref="O22:O26" si="9">SUM(K22:N22)</f>
        <v>0</v>
      </c>
      <c r="P22" s="129">
        <f>SUMIFS('Project detail'!R:R,'Project detail'!$A:$A,Summary!$A22)</f>
        <v>0</v>
      </c>
      <c r="Q22" s="130">
        <f>SUMIFS('Project detail'!S:S,'Project detail'!$A:$A,Summary!$A22)</f>
        <v>0</v>
      </c>
      <c r="R22" s="28" t="str">
        <f t="shared" si="2"/>
        <v>Ok</v>
      </c>
      <c r="S22" s="53">
        <f t="shared" ref="S22:S26" si="10">SUM(P22:Q22)-O22</f>
        <v>0</v>
      </c>
      <c r="T22" s="129">
        <f>SUMIFS('Project detail'!V:V,'Project detail'!$A:$A,Summary!$A22)</f>
        <v>0</v>
      </c>
      <c r="U22" s="130">
        <f>SUMIFS('Project detail'!W:W,'Project detail'!$A:$A,Summary!$A22)</f>
        <v>0</v>
      </c>
      <c r="V22" s="130">
        <f>SUMIFS('Project detail'!X:X,'Project detail'!$A:$A,Summary!$A22)</f>
        <v>0</v>
      </c>
      <c r="W22" s="130">
        <f>SUMIFS('Project detail'!Y:Y,'Project detail'!$A:$A,Summary!$A22)</f>
        <v>0</v>
      </c>
      <c r="X22" s="54">
        <f t="shared" ref="X22:X26" si="11">SUM(T22:W22)</f>
        <v>0</v>
      </c>
      <c r="Y22" s="129">
        <f>SUMIFS('Project detail'!AA:AA,'Project detail'!$A:$A,Summary!$A22)</f>
        <v>0</v>
      </c>
      <c r="Z22" s="130">
        <f>SUMIFS('Project detail'!AB:AB,'Project detail'!$A:$A,Summary!$A22)</f>
        <v>0</v>
      </c>
      <c r="AA22" s="28" t="str">
        <f t="shared" si="3"/>
        <v>Ok</v>
      </c>
      <c r="AB22" s="53">
        <f t="shared" ref="AB22:AB26" si="12">SUM(Y22:Z22)-X22</f>
        <v>0</v>
      </c>
      <c r="AC22" s="129">
        <f>SUMIFS('Project detail'!AE:AE,'Project detail'!$A:$A,Summary!$A22)</f>
        <v>0</v>
      </c>
      <c r="AD22" s="130">
        <f>SUMIFS('Project detail'!AF:AF,'Project detail'!$A:$A,Summary!$A22)</f>
        <v>0</v>
      </c>
      <c r="AE22" s="130">
        <f>SUMIFS('Project detail'!AG:AG,'Project detail'!$A:$A,Summary!$A22)</f>
        <v>0</v>
      </c>
      <c r="AF22" s="130">
        <f>SUMIFS('Project detail'!AH:AH,'Project detail'!$A:$A,Summary!$A22)</f>
        <v>0</v>
      </c>
      <c r="AG22" s="52">
        <f t="shared" ref="AG22:AG26" si="13">SUM(AC22:AF22)</f>
        <v>0</v>
      </c>
      <c r="AH22" s="129">
        <f>SUMIFS('Project detail'!AJ:AJ,'Project detail'!$A:$A,Summary!$A22)</f>
        <v>0</v>
      </c>
      <c r="AI22" s="130">
        <f>SUMIFS('Project detail'!AK:AK,'Project detail'!$A:$A,Summary!$A22)</f>
        <v>0</v>
      </c>
      <c r="AJ22" s="28" t="str">
        <f t="shared" si="4"/>
        <v>Ok</v>
      </c>
      <c r="AK22" s="28">
        <f t="shared" ref="AK22:AK26" si="14">SUM(AH22:AI22)-AG22</f>
        <v>0</v>
      </c>
      <c r="AL22" s="57">
        <f t="shared" si="5"/>
        <v>0</v>
      </c>
      <c r="AM22" s="92">
        <f t="shared" si="5"/>
        <v>0</v>
      </c>
      <c r="AN22" s="96">
        <f>SUM(F22,O22,X22,AG22)</f>
        <v>0</v>
      </c>
      <c r="AO22" s="87">
        <f t="shared" si="6"/>
        <v>0</v>
      </c>
    </row>
    <row r="23" spans="1:45" x14ac:dyDescent="0.35">
      <c r="A23" s="49" t="s">
        <v>12</v>
      </c>
      <c r="B23" s="129">
        <f>SUMIFS('Project detail'!D:D,'Project detail'!$A:$A,Summary!$A23)</f>
        <v>0</v>
      </c>
      <c r="C23" s="130">
        <f>SUMIFS('Project detail'!E:E,'Project detail'!$A:$A,Summary!$A23)</f>
        <v>0</v>
      </c>
      <c r="D23" s="130">
        <f>SUMIFS('Project detail'!F:F,'Project detail'!$A:$A,Summary!$A23)</f>
        <v>0</v>
      </c>
      <c r="E23" s="130">
        <f>SUMIFS('Project detail'!G:G,'Project detail'!$A:$A,Summary!$A23)</f>
        <v>0</v>
      </c>
      <c r="F23" s="52">
        <f t="shared" si="7"/>
        <v>0</v>
      </c>
      <c r="G23" s="129">
        <f>SUMIFS('Project detail'!I:I,'Project detail'!$A:$A,Summary!$A23)</f>
        <v>0</v>
      </c>
      <c r="H23" s="130">
        <f>SUMIFS('Project detail'!J:J,'Project detail'!$A:$A,Summary!$A23)</f>
        <v>0</v>
      </c>
      <c r="I23" s="28" t="str">
        <f>IF($A23="Existing staff",IF(H23=F23,"Ok","Error"),"Ok")</f>
        <v>Ok</v>
      </c>
      <c r="J23" s="53">
        <f t="shared" si="8"/>
        <v>0</v>
      </c>
      <c r="K23" s="129">
        <f>SUMIFS('Project detail'!M:M,'Project detail'!$A:$A,Summary!$A23)</f>
        <v>0</v>
      </c>
      <c r="L23" s="130">
        <f>SUMIFS('Project detail'!N:N,'Project detail'!$A:$A,Summary!$A23)</f>
        <v>0</v>
      </c>
      <c r="M23" s="130">
        <f>SUMIFS('Project detail'!O:O,'Project detail'!$A:$A,Summary!$A23)</f>
        <v>0</v>
      </c>
      <c r="N23" s="130">
        <f>SUMIFS('Project detail'!P:P,'Project detail'!$A:$A,Summary!$A23)</f>
        <v>0</v>
      </c>
      <c r="O23" s="52">
        <f t="shared" si="9"/>
        <v>0</v>
      </c>
      <c r="P23" s="129">
        <f>SUMIFS('Project detail'!R:R,'Project detail'!$A:$A,Summary!$A23)</f>
        <v>0</v>
      </c>
      <c r="Q23" s="130">
        <f>SUMIFS('Project detail'!S:S,'Project detail'!$A:$A,Summary!$A23)</f>
        <v>0</v>
      </c>
      <c r="R23" s="28" t="str">
        <f>IF($A23="Existing staff",IF(Q23=O23,"Ok","Error"),"Ok")</f>
        <v>Ok</v>
      </c>
      <c r="S23" s="53">
        <f t="shared" si="10"/>
        <v>0</v>
      </c>
      <c r="T23" s="129">
        <f>SUMIFS('Project detail'!V:V,'Project detail'!$A:$A,Summary!$A23)</f>
        <v>0</v>
      </c>
      <c r="U23" s="130">
        <f>SUMIFS('Project detail'!W:W,'Project detail'!$A:$A,Summary!$A23)</f>
        <v>0</v>
      </c>
      <c r="V23" s="130">
        <f>SUMIFS('Project detail'!X:X,'Project detail'!$A:$A,Summary!$A23)</f>
        <v>0</v>
      </c>
      <c r="W23" s="130">
        <f>SUMIFS('Project detail'!Y:Y,'Project detail'!$A:$A,Summary!$A23)</f>
        <v>0</v>
      </c>
      <c r="X23" s="54">
        <f t="shared" si="11"/>
        <v>0</v>
      </c>
      <c r="Y23" s="129">
        <f>SUMIFS('Project detail'!AA:AA,'Project detail'!$A:$A,Summary!$A23)</f>
        <v>0</v>
      </c>
      <c r="Z23" s="130">
        <f>SUMIFS('Project detail'!AB:AB,'Project detail'!$A:$A,Summary!$A23)</f>
        <v>0</v>
      </c>
      <c r="AA23" s="28" t="str">
        <f>IF($A23="Existing staff",IF(Z23=X23,"Ok","Error"),"Ok")</f>
        <v>Ok</v>
      </c>
      <c r="AB23" s="53">
        <f t="shared" si="12"/>
        <v>0</v>
      </c>
      <c r="AC23" s="129">
        <f>SUMIFS('Project detail'!AE:AE,'Project detail'!$A:$A,Summary!$A23)</f>
        <v>0</v>
      </c>
      <c r="AD23" s="130">
        <f>SUMIFS('Project detail'!AF:AF,'Project detail'!$A:$A,Summary!$A23)</f>
        <v>0</v>
      </c>
      <c r="AE23" s="130">
        <f>SUMIFS('Project detail'!AG:AG,'Project detail'!$A:$A,Summary!$A23)</f>
        <v>0</v>
      </c>
      <c r="AF23" s="130">
        <f>SUMIFS('Project detail'!AH:AH,'Project detail'!$A:$A,Summary!$A23)</f>
        <v>0</v>
      </c>
      <c r="AG23" s="52">
        <f t="shared" si="13"/>
        <v>0</v>
      </c>
      <c r="AH23" s="129">
        <f>SUMIFS('Project detail'!AJ:AJ,'Project detail'!$A:$A,Summary!$A23)</f>
        <v>0</v>
      </c>
      <c r="AI23" s="130">
        <f>SUMIFS('Project detail'!AK:AK,'Project detail'!$A:$A,Summary!$A23)</f>
        <v>0</v>
      </c>
      <c r="AJ23" s="28" t="str">
        <f>IF($A23="Existing staff",IF(AI23=AG23,"Ok","Error"),"Ok")</f>
        <v>Ok</v>
      </c>
      <c r="AK23" s="28">
        <f t="shared" si="14"/>
        <v>0</v>
      </c>
      <c r="AL23" s="57">
        <f t="shared" si="5"/>
        <v>0</v>
      </c>
      <c r="AM23" s="92">
        <f t="shared" si="5"/>
        <v>0</v>
      </c>
      <c r="AN23" s="96">
        <f>SUM(F23,O23,X23,AG23)</f>
        <v>0</v>
      </c>
      <c r="AO23" s="87">
        <f>SUM(AL23:AM23)-AN23</f>
        <v>0</v>
      </c>
    </row>
    <row r="24" spans="1:45" x14ac:dyDescent="0.35">
      <c r="A24" s="49" t="s">
        <v>13</v>
      </c>
      <c r="B24" s="129">
        <f>SUMIFS('Project detail'!D:D,'Project detail'!$A:$A,Summary!$A24)</f>
        <v>0</v>
      </c>
      <c r="C24" s="130">
        <f>SUMIFS('Project detail'!E:E,'Project detail'!$A:$A,Summary!$A24)</f>
        <v>0</v>
      </c>
      <c r="D24" s="130">
        <f>SUMIFS('Project detail'!F:F,'Project detail'!$A:$A,Summary!$A24)</f>
        <v>0</v>
      </c>
      <c r="E24" s="130">
        <f>SUMIFS('Project detail'!G:G,'Project detail'!$A:$A,Summary!$A24)</f>
        <v>0</v>
      </c>
      <c r="F24" s="52">
        <f t="shared" si="7"/>
        <v>0</v>
      </c>
      <c r="G24" s="129">
        <f>SUMIFS('Project detail'!I:I,'Project detail'!$A:$A,Summary!$A24)</f>
        <v>0</v>
      </c>
      <c r="H24" s="130">
        <f>SUMIFS('Project detail'!J:J,'Project detail'!$A:$A,Summary!$A24)</f>
        <v>0</v>
      </c>
      <c r="I24" s="28" t="str">
        <f t="shared" ref="I24:I26" si="15">IF($A24="Existing staff",IF(H24=F24,"Ok","Error"),"Ok")</f>
        <v>Ok</v>
      </c>
      <c r="J24" s="53">
        <f t="shared" si="8"/>
        <v>0</v>
      </c>
      <c r="K24" s="129">
        <f>SUMIFS('Project detail'!M:M,'Project detail'!$A:$A,Summary!$A24)</f>
        <v>0</v>
      </c>
      <c r="L24" s="130">
        <f>SUMIFS('Project detail'!N:N,'Project detail'!$A:$A,Summary!$A24)</f>
        <v>0</v>
      </c>
      <c r="M24" s="130">
        <f>SUMIFS('Project detail'!O:O,'Project detail'!$A:$A,Summary!$A24)</f>
        <v>0</v>
      </c>
      <c r="N24" s="130">
        <f>SUMIFS('Project detail'!P:P,'Project detail'!$A:$A,Summary!$A24)</f>
        <v>0</v>
      </c>
      <c r="O24" s="52">
        <f t="shared" si="9"/>
        <v>0</v>
      </c>
      <c r="P24" s="129">
        <f>SUMIFS('Project detail'!R:R,'Project detail'!$A:$A,Summary!$A24)</f>
        <v>0</v>
      </c>
      <c r="Q24" s="130">
        <f>SUMIFS('Project detail'!S:S,'Project detail'!$A:$A,Summary!$A24)</f>
        <v>0</v>
      </c>
      <c r="R24" s="28" t="str">
        <f t="shared" ref="R24:R26" si="16">IF($A24="Existing staff",IF(Q24=O24,"Ok","Error"),"Ok")</f>
        <v>Ok</v>
      </c>
      <c r="S24" s="53">
        <f t="shared" si="10"/>
        <v>0</v>
      </c>
      <c r="T24" s="129">
        <f>SUMIFS('Project detail'!V:V,'Project detail'!$A:$A,Summary!$A24)</f>
        <v>0</v>
      </c>
      <c r="U24" s="130">
        <f>SUMIFS('Project detail'!W:W,'Project detail'!$A:$A,Summary!$A24)</f>
        <v>0</v>
      </c>
      <c r="V24" s="130">
        <f>SUMIFS('Project detail'!X:X,'Project detail'!$A:$A,Summary!$A24)</f>
        <v>0</v>
      </c>
      <c r="W24" s="130">
        <f>SUMIFS('Project detail'!Y:Y,'Project detail'!$A:$A,Summary!$A24)</f>
        <v>0</v>
      </c>
      <c r="X24" s="54">
        <f t="shared" si="11"/>
        <v>0</v>
      </c>
      <c r="Y24" s="129">
        <f>SUMIFS('Project detail'!AA:AA,'Project detail'!$A:$A,Summary!$A24)</f>
        <v>0</v>
      </c>
      <c r="Z24" s="130">
        <f>SUMIFS('Project detail'!AB:AB,'Project detail'!$A:$A,Summary!$A24)</f>
        <v>0</v>
      </c>
      <c r="AA24" s="28" t="str">
        <f t="shared" ref="AA24:AA26" si="17">IF($A24="Existing staff",IF(Z24=X24,"Ok","Error"),"Ok")</f>
        <v>Ok</v>
      </c>
      <c r="AB24" s="53">
        <f t="shared" si="12"/>
        <v>0</v>
      </c>
      <c r="AC24" s="129">
        <f>SUMIFS('Project detail'!AE:AE,'Project detail'!$A:$A,Summary!$A24)</f>
        <v>0</v>
      </c>
      <c r="AD24" s="130">
        <f>SUMIFS('Project detail'!AF:AF,'Project detail'!$A:$A,Summary!$A24)</f>
        <v>0</v>
      </c>
      <c r="AE24" s="130">
        <f>SUMIFS('Project detail'!AG:AG,'Project detail'!$A:$A,Summary!$A24)</f>
        <v>0</v>
      </c>
      <c r="AF24" s="130">
        <f>SUMIFS('Project detail'!AH:AH,'Project detail'!$A:$A,Summary!$A24)</f>
        <v>0</v>
      </c>
      <c r="AG24" s="52">
        <f t="shared" si="13"/>
        <v>0</v>
      </c>
      <c r="AH24" s="129">
        <f>SUMIFS('Project detail'!AJ:AJ,'Project detail'!$A:$A,Summary!$A24)</f>
        <v>0</v>
      </c>
      <c r="AI24" s="130">
        <f>SUMIFS('Project detail'!AK:AK,'Project detail'!$A:$A,Summary!$A24)</f>
        <v>0</v>
      </c>
      <c r="AJ24" s="28" t="str">
        <f t="shared" ref="AJ24:AJ26" si="18">IF($A24="Existing staff",IF(AI24=AG24,"Ok","Error"),"Ok")</f>
        <v>Ok</v>
      </c>
      <c r="AK24" s="28">
        <f t="shared" si="14"/>
        <v>0</v>
      </c>
      <c r="AL24" s="57">
        <f t="shared" si="5"/>
        <v>0</v>
      </c>
      <c r="AM24" s="92">
        <f t="shared" si="5"/>
        <v>0</v>
      </c>
      <c r="AN24" s="96">
        <f t="shared" ref="AN24:AN26" si="19">SUM(F24,O24,X24,AG24)</f>
        <v>0</v>
      </c>
      <c r="AO24" s="87">
        <f t="shared" ref="AO24:AO27" si="20">SUM(AL24:AM24)-AN24</f>
        <v>0</v>
      </c>
    </row>
    <row r="25" spans="1:45" x14ac:dyDescent="0.35">
      <c r="A25" s="49" t="s">
        <v>14</v>
      </c>
      <c r="B25" s="129">
        <f>SUMIFS('Project detail'!D:D,'Project detail'!$A:$A,Summary!$A25)</f>
        <v>0</v>
      </c>
      <c r="C25" s="130">
        <f>SUMIFS('Project detail'!E:E,'Project detail'!$A:$A,Summary!$A25)</f>
        <v>0</v>
      </c>
      <c r="D25" s="130">
        <f>SUMIFS('Project detail'!F:F,'Project detail'!$A:$A,Summary!$A25)</f>
        <v>0</v>
      </c>
      <c r="E25" s="130">
        <f>SUMIFS('Project detail'!G:G,'Project detail'!$A:$A,Summary!$A25)</f>
        <v>0</v>
      </c>
      <c r="F25" s="52">
        <f t="shared" si="7"/>
        <v>0</v>
      </c>
      <c r="G25" s="129">
        <f>SUMIFS('Project detail'!I:I,'Project detail'!$A:$A,Summary!$A25)</f>
        <v>0</v>
      </c>
      <c r="H25" s="130">
        <f>SUMIFS('Project detail'!J:J,'Project detail'!$A:$A,Summary!$A25)</f>
        <v>0</v>
      </c>
      <c r="I25" s="28" t="str">
        <f t="shared" si="15"/>
        <v>Ok</v>
      </c>
      <c r="J25" s="53">
        <f t="shared" si="8"/>
        <v>0</v>
      </c>
      <c r="K25" s="129">
        <f>SUMIFS('Project detail'!M:M,'Project detail'!$A:$A,Summary!$A25)</f>
        <v>0</v>
      </c>
      <c r="L25" s="130">
        <f>SUMIFS('Project detail'!N:N,'Project detail'!$A:$A,Summary!$A25)</f>
        <v>0</v>
      </c>
      <c r="M25" s="130">
        <f>SUMIFS('Project detail'!O:O,'Project detail'!$A:$A,Summary!$A25)</f>
        <v>0</v>
      </c>
      <c r="N25" s="130">
        <f>SUMIFS('Project detail'!P:P,'Project detail'!$A:$A,Summary!$A25)</f>
        <v>0</v>
      </c>
      <c r="O25" s="52">
        <f t="shared" si="9"/>
        <v>0</v>
      </c>
      <c r="P25" s="129">
        <f>SUMIFS('Project detail'!R:R,'Project detail'!$A:$A,Summary!$A25)</f>
        <v>0</v>
      </c>
      <c r="Q25" s="130">
        <f>SUMIFS('Project detail'!S:S,'Project detail'!$A:$A,Summary!$A25)</f>
        <v>0</v>
      </c>
      <c r="R25" s="28" t="str">
        <f t="shared" si="16"/>
        <v>Ok</v>
      </c>
      <c r="S25" s="53">
        <f t="shared" si="10"/>
        <v>0</v>
      </c>
      <c r="T25" s="129">
        <f>SUMIFS('Project detail'!V:V,'Project detail'!$A:$A,Summary!$A25)</f>
        <v>0</v>
      </c>
      <c r="U25" s="130">
        <f>SUMIFS('Project detail'!W:W,'Project detail'!$A:$A,Summary!$A25)</f>
        <v>0</v>
      </c>
      <c r="V25" s="130">
        <f>SUMIFS('Project detail'!X:X,'Project detail'!$A:$A,Summary!$A25)</f>
        <v>0</v>
      </c>
      <c r="W25" s="130">
        <f>SUMIFS('Project detail'!Y:Y,'Project detail'!$A:$A,Summary!$A25)</f>
        <v>0</v>
      </c>
      <c r="X25" s="54">
        <f t="shared" si="11"/>
        <v>0</v>
      </c>
      <c r="Y25" s="129">
        <f>SUMIFS('Project detail'!AA:AA,'Project detail'!$A:$A,Summary!$A25)</f>
        <v>0</v>
      </c>
      <c r="Z25" s="130">
        <f>SUMIFS('Project detail'!AB:AB,'Project detail'!$A:$A,Summary!$A25)</f>
        <v>0</v>
      </c>
      <c r="AA25" s="28" t="str">
        <f t="shared" si="17"/>
        <v>Ok</v>
      </c>
      <c r="AB25" s="53">
        <f t="shared" si="12"/>
        <v>0</v>
      </c>
      <c r="AC25" s="129">
        <f>SUMIFS('Project detail'!AE:AE,'Project detail'!$A:$A,Summary!$A25)</f>
        <v>0</v>
      </c>
      <c r="AD25" s="130">
        <f>SUMIFS('Project detail'!AF:AF,'Project detail'!$A:$A,Summary!$A25)</f>
        <v>0</v>
      </c>
      <c r="AE25" s="130">
        <f>SUMIFS('Project detail'!AG:AG,'Project detail'!$A:$A,Summary!$A25)</f>
        <v>0</v>
      </c>
      <c r="AF25" s="130">
        <f>SUMIFS('Project detail'!AH:AH,'Project detail'!$A:$A,Summary!$A25)</f>
        <v>0</v>
      </c>
      <c r="AG25" s="52">
        <f t="shared" si="13"/>
        <v>0</v>
      </c>
      <c r="AH25" s="129">
        <f>SUMIFS('Project detail'!AJ:AJ,'Project detail'!$A:$A,Summary!$A25)</f>
        <v>0</v>
      </c>
      <c r="AI25" s="130">
        <f>SUMIFS('Project detail'!AK:AK,'Project detail'!$A:$A,Summary!$A25)</f>
        <v>0</v>
      </c>
      <c r="AJ25" s="28" t="str">
        <f t="shared" si="18"/>
        <v>Ok</v>
      </c>
      <c r="AK25" s="28">
        <f t="shared" si="14"/>
        <v>0</v>
      </c>
      <c r="AL25" s="57">
        <f t="shared" si="5"/>
        <v>0</v>
      </c>
      <c r="AM25" s="92">
        <f t="shared" si="5"/>
        <v>0</v>
      </c>
      <c r="AN25" s="96">
        <f t="shared" si="19"/>
        <v>0</v>
      </c>
      <c r="AO25" s="87">
        <f t="shared" si="20"/>
        <v>0</v>
      </c>
    </row>
    <row r="26" spans="1:45" ht="15" thickBot="1" x14ac:dyDescent="0.4">
      <c r="A26" s="49" t="s">
        <v>15</v>
      </c>
      <c r="B26" s="129">
        <f>SUMIFS('Project detail'!D:D,'Project detail'!$A:$A,Summary!$A26)</f>
        <v>0</v>
      </c>
      <c r="C26" s="130">
        <f>SUMIFS('Project detail'!E:E,'Project detail'!$A:$A,Summary!$A26)</f>
        <v>0</v>
      </c>
      <c r="D26" s="130">
        <f>SUMIFS('Project detail'!F:F,'Project detail'!$A:$A,Summary!$A26)</f>
        <v>0</v>
      </c>
      <c r="E26" s="130">
        <f>SUMIFS('Project detail'!G:G,'Project detail'!$A:$A,Summary!$A26)</f>
        <v>0</v>
      </c>
      <c r="F26" s="52">
        <f t="shared" si="7"/>
        <v>0</v>
      </c>
      <c r="G26" s="129">
        <f>SUMIFS('Project detail'!I:I,'Project detail'!$A:$A,Summary!$A26)</f>
        <v>0</v>
      </c>
      <c r="H26" s="130">
        <f>SUMIFS('Project detail'!J:J,'Project detail'!$A:$A,Summary!$A26)</f>
        <v>0</v>
      </c>
      <c r="I26" s="28" t="str">
        <f t="shared" si="15"/>
        <v>Ok</v>
      </c>
      <c r="J26" s="53">
        <f t="shared" si="8"/>
        <v>0</v>
      </c>
      <c r="K26" s="129">
        <f>SUMIFS('Project detail'!M:M,'Project detail'!$A:$A,Summary!$A26)</f>
        <v>0</v>
      </c>
      <c r="L26" s="130">
        <f>SUMIFS('Project detail'!N:N,'Project detail'!$A:$A,Summary!$A26)</f>
        <v>0</v>
      </c>
      <c r="M26" s="130">
        <f>SUMIFS('Project detail'!O:O,'Project detail'!$A:$A,Summary!$A26)</f>
        <v>0</v>
      </c>
      <c r="N26" s="130">
        <f>SUMIFS('Project detail'!P:P,'Project detail'!$A:$A,Summary!$A26)</f>
        <v>0</v>
      </c>
      <c r="O26" s="52">
        <f t="shared" si="9"/>
        <v>0</v>
      </c>
      <c r="P26" s="129">
        <f>SUMIFS('Project detail'!R:R,'Project detail'!$A:$A,Summary!$A26)</f>
        <v>0</v>
      </c>
      <c r="Q26" s="130">
        <f>SUMIFS('Project detail'!S:S,'Project detail'!$A:$A,Summary!$A26)</f>
        <v>0</v>
      </c>
      <c r="R26" s="28" t="str">
        <f t="shared" si="16"/>
        <v>Ok</v>
      </c>
      <c r="S26" s="53">
        <f t="shared" si="10"/>
        <v>0</v>
      </c>
      <c r="T26" s="129">
        <f>SUMIFS('Project detail'!V:V,'Project detail'!$A:$A,Summary!$A26)</f>
        <v>0</v>
      </c>
      <c r="U26" s="130">
        <f>SUMIFS('Project detail'!W:W,'Project detail'!$A:$A,Summary!$A26)</f>
        <v>0</v>
      </c>
      <c r="V26" s="130">
        <f>SUMIFS('Project detail'!X:X,'Project detail'!$A:$A,Summary!$A26)</f>
        <v>0</v>
      </c>
      <c r="W26" s="130">
        <f>SUMIFS('Project detail'!Y:Y,'Project detail'!$A:$A,Summary!$A26)</f>
        <v>0</v>
      </c>
      <c r="X26" s="54">
        <f t="shared" si="11"/>
        <v>0</v>
      </c>
      <c r="Y26" s="129">
        <f>SUMIFS('Project detail'!AA:AA,'Project detail'!$A:$A,Summary!$A26)</f>
        <v>0</v>
      </c>
      <c r="Z26" s="130">
        <f>SUMIFS('Project detail'!AB:AB,'Project detail'!$A:$A,Summary!$A26)</f>
        <v>0</v>
      </c>
      <c r="AA26" s="28" t="str">
        <f t="shared" si="17"/>
        <v>Ok</v>
      </c>
      <c r="AB26" s="53">
        <f t="shared" si="12"/>
        <v>0</v>
      </c>
      <c r="AC26" s="129">
        <f>SUMIFS('Project detail'!AE:AE,'Project detail'!$A:$A,Summary!$A26)</f>
        <v>0</v>
      </c>
      <c r="AD26" s="130">
        <f>SUMIFS('Project detail'!AF:AF,'Project detail'!$A:$A,Summary!$A26)</f>
        <v>0</v>
      </c>
      <c r="AE26" s="130">
        <f>SUMIFS('Project detail'!AG:AG,'Project detail'!$A:$A,Summary!$A26)</f>
        <v>0</v>
      </c>
      <c r="AF26" s="130">
        <f>SUMIFS('Project detail'!AH:AH,'Project detail'!$A:$A,Summary!$A26)</f>
        <v>0</v>
      </c>
      <c r="AG26" s="52">
        <f t="shared" si="13"/>
        <v>0</v>
      </c>
      <c r="AH26" s="129">
        <f>SUMIFS('Project detail'!AJ:AJ,'Project detail'!$A:$A,Summary!$A26)</f>
        <v>0</v>
      </c>
      <c r="AI26" s="130">
        <f>SUMIFS('Project detail'!AK:AK,'Project detail'!$A:$A,Summary!$A26)</f>
        <v>0</v>
      </c>
      <c r="AJ26" s="28" t="str">
        <f t="shared" si="18"/>
        <v>Ok</v>
      </c>
      <c r="AK26" s="28">
        <f t="shared" si="14"/>
        <v>0</v>
      </c>
      <c r="AL26" s="57">
        <f t="shared" si="5"/>
        <v>0</v>
      </c>
      <c r="AM26" s="92">
        <f t="shared" si="5"/>
        <v>0</v>
      </c>
      <c r="AN26" s="96">
        <f t="shared" si="19"/>
        <v>0</v>
      </c>
      <c r="AO26" s="87">
        <f t="shared" si="20"/>
        <v>0</v>
      </c>
    </row>
    <row r="27" spans="1:45" ht="15" thickBot="1" x14ac:dyDescent="0.4">
      <c r="A27" s="81" t="s">
        <v>1</v>
      </c>
      <c r="B27" s="140">
        <f>SUM(B21:B26)</f>
        <v>0</v>
      </c>
      <c r="C27" s="134">
        <f>SUM(C21:C26)</f>
        <v>0</v>
      </c>
      <c r="D27" s="134">
        <f>SUM(D21:D26)</f>
        <v>0</v>
      </c>
      <c r="E27" s="134">
        <f>SUM(E21:E26)</f>
        <v>0</v>
      </c>
      <c r="F27" s="55">
        <f>SUM(B27:E27)</f>
        <v>0</v>
      </c>
      <c r="G27" s="106">
        <f>SUM(G21:G26)</f>
        <v>0</v>
      </c>
      <c r="H27" s="131">
        <f>SUM(H21:H26)</f>
        <v>0</v>
      </c>
      <c r="I27" s="132"/>
      <c r="J27" s="133">
        <f>SUM(G27:H27)-F27</f>
        <v>0</v>
      </c>
      <c r="K27" s="106">
        <f>SUM(K21:K26)</f>
        <v>0</v>
      </c>
      <c r="L27" s="131">
        <f>SUM(L21:L26)</f>
        <v>0</v>
      </c>
      <c r="M27" s="131">
        <f>SUM(M21:M26)</f>
        <v>0</v>
      </c>
      <c r="N27" s="131">
        <f>SUM(N21:N26)</f>
        <v>0</v>
      </c>
      <c r="O27" s="108">
        <f>SUM(K27:N27)</f>
        <v>0</v>
      </c>
      <c r="P27" s="106">
        <f>SUM(P21:P26)</f>
        <v>0</v>
      </c>
      <c r="Q27" s="131">
        <f>SUM(Q21:Q26)</f>
        <v>0</v>
      </c>
      <c r="R27" s="107"/>
      <c r="S27" s="188">
        <f>SUM(P27:Q27)-O27</f>
        <v>0</v>
      </c>
      <c r="T27" s="106">
        <f>SUM(T21:T26)</f>
        <v>0</v>
      </c>
      <c r="U27" s="131">
        <f>SUM(U21:U26)</f>
        <v>0</v>
      </c>
      <c r="V27" s="131">
        <f>SUM(V21:V26)</f>
        <v>0</v>
      </c>
      <c r="W27" s="131">
        <f>SUM(W21:W26)</f>
        <v>0</v>
      </c>
      <c r="X27" s="108">
        <f>SUM(T27:W27)</f>
        <v>0</v>
      </c>
      <c r="Y27" s="106">
        <f>SUM(Y21:Y26)</f>
        <v>0</v>
      </c>
      <c r="Z27" s="131">
        <f>SUM(Z21:Z26)</f>
        <v>0</v>
      </c>
      <c r="AA27" s="107"/>
      <c r="AB27" s="188">
        <f>SUM(Y27:Z27)-X27</f>
        <v>0</v>
      </c>
      <c r="AC27" s="106">
        <f>SUM(AC21:AC26)</f>
        <v>0</v>
      </c>
      <c r="AD27" s="131">
        <f>SUM(AD21:AD26)</f>
        <v>0</v>
      </c>
      <c r="AE27" s="131">
        <f>SUM(AE21:AE26)</f>
        <v>0</v>
      </c>
      <c r="AF27" s="131">
        <f>SUM(AF21:AF26)</f>
        <v>0</v>
      </c>
      <c r="AG27" s="108">
        <f>SUM(AC27:AF27)</f>
        <v>0</v>
      </c>
      <c r="AH27" s="106">
        <f>SUM(AH21:AH26)</f>
        <v>0</v>
      </c>
      <c r="AI27" s="131">
        <f>SUM(AI21:AI26)</f>
        <v>0</v>
      </c>
      <c r="AJ27" s="107"/>
      <c r="AK27" s="188">
        <f>SUM(AH27:AI27)-AG27</f>
        <v>0</v>
      </c>
      <c r="AL27" s="106">
        <f t="shared" si="5"/>
        <v>0</v>
      </c>
      <c r="AM27" s="107">
        <f t="shared" si="5"/>
        <v>0</v>
      </c>
      <c r="AN27" s="108">
        <f>SUM(F27,O27,X27,AG27)</f>
        <v>0</v>
      </c>
      <c r="AO27" s="87">
        <f t="shared" si="20"/>
        <v>0</v>
      </c>
    </row>
    <row r="28" spans="1:45" ht="15" thickBot="1" x14ac:dyDescent="0.4">
      <c r="A28" s="81" t="s">
        <v>43</v>
      </c>
      <c r="B28" s="135">
        <f>SUMIFS('Project detail'!D:D,'Project detail'!$A:$A,Summary!$A28)</f>
        <v>0</v>
      </c>
      <c r="C28" s="136">
        <f>SUMIFS('Project detail'!E:E,'Project detail'!$A:$A,Summary!$A28)</f>
        <v>0</v>
      </c>
      <c r="D28" s="136">
        <f>SUMIFS('Project detail'!F:F,'Project detail'!$A:$A,Summary!$A28)</f>
        <v>0</v>
      </c>
      <c r="E28" s="136">
        <f>SUMIFS('Project detail'!G:G,'Project detail'!$A:$A,Summary!$A28)</f>
        <v>0</v>
      </c>
      <c r="F28" s="108">
        <f>SUM(B28:E28)</f>
        <v>0</v>
      </c>
      <c r="G28" s="140">
        <f>G27</f>
        <v>0</v>
      </c>
      <c r="H28" s="132"/>
      <c r="I28" s="132"/>
      <c r="J28" s="133">
        <f>SUM(G28:H28)-F28</f>
        <v>0</v>
      </c>
      <c r="K28" s="165">
        <f>SUMIFS('Project detail'!M:M,'Project detail'!$A:$A,Summary!$A28)</f>
        <v>0</v>
      </c>
      <c r="L28" s="165">
        <f>SUMIFS('Project detail'!N:N,'Project detail'!$A:$A,Summary!$A28)</f>
        <v>0</v>
      </c>
      <c r="M28" s="165">
        <f>SUMIFS('Project detail'!O:O,'Project detail'!$A:$A,Summary!$A28)</f>
        <v>0</v>
      </c>
      <c r="N28" s="165">
        <f>SUMIFS('Project detail'!P:P,'Project detail'!$A:$A,Summary!$A28)</f>
        <v>0</v>
      </c>
      <c r="O28" s="166">
        <f>SUM(K28:N28)</f>
        <v>0</v>
      </c>
      <c r="P28" s="189">
        <f>P27</f>
        <v>0</v>
      </c>
      <c r="Q28" s="190"/>
      <c r="R28" s="190"/>
      <c r="S28" s="191">
        <f>SUM(P28:Q28)-O28</f>
        <v>0</v>
      </c>
      <c r="T28" s="165">
        <f>SUMIFS('Project detail'!V:V,'Project detail'!$A:$A,Summary!$A28)</f>
        <v>0</v>
      </c>
      <c r="U28" s="165">
        <f>SUMIFS('Project detail'!W:W,'Project detail'!$A:$A,Summary!$A28)</f>
        <v>0</v>
      </c>
      <c r="V28" s="165">
        <f>SUMIFS('Project detail'!X:X,'Project detail'!$A:$A,Summary!$A28)</f>
        <v>0</v>
      </c>
      <c r="W28" s="165">
        <f>SUMIFS('Project detail'!Y:Y,'Project detail'!$A:$A,Summary!$A28)</f>
        <v>0</v>
      </c>
      <c r="X28" s="166">
        <f>SUM(T28:W28)</f>
        <v>0</v>
      </c>
      <c r="Y28" s="189">
        <f>Y27</f>
        <v>0</v>
      </c>
      <c r="Z28" s="190"/>
      <c r="AA28" s="190"/>
      <c r="AB28" s="191">
        <f>SUM(Y28:Z28)-X28</f>
        <v>0</v>
      </c>
      <c r="AC28" s="165">
        <f>SUMIFS('Project detail'!AE:AE,'Project detail'!$A:$A,Summary!$A28)</f>
        <v>0</v>
      </c>
      <c r="AD28" s="165">
        <f>SUMIFS('Project detail'!AF:AF,'Project detail'!$A:$A,Summary!$A28)</f>
        <v>0</v>
      </c>
      <c r="AE28" s="165">
        <f>SUMIFS('Project detail'!AG:AG,'Project detail'!$A:$A,Summary!$A28)</f>
        <v>0</v>
      </c>
      <c r="AF28" s="165">
        <f>SUMIFS('Project detail'!AH:AH,'Project detail'!$A:$A,Summary!$A28)</f>
        <v>0</v>
      </c>
      <c r="AG28" s="166">
        <f>SUM(AC28:AF28)</f>
        <v>0</v>
      </c>
      <c r="AH28" s="189">
        <f>AH27</f>
        <v>0</v>
      </c>
      <c r="AI28" s="190"/>
      <c r="AJ28" s="190"/>
      <c r="AK28" s="191">
        <f>SUM(AH28:AI28)-AG28</f>
        <v>0</v>
      </c>
      <c r="AL28" s="105">
        <f t="shared" si="5"/>
        <v>0</v>
      </c>
      <c r="AM28" s="105">
        <f t="shared" si="5"/>
        <v>0</v>
      </c>
      <c r="AN28" s="166">
        <f t="shared" ref="AN28" si="21">SUM(F28,O28,X28,AG28)</f>
        <v>0</v>
      </c>
      <c r="AO28" s="87"/>
    </row>
    <row r="29" spans="1:45" ht="15" thickBot="1" x14ac:dyDescent="0.4">
      <c r="A29" s="82" t="s">
        <v>35</v>
      </c>
      <c r="B29" s="99">
        <f t="shared" ref="B29:H29" si="22">SUM(B21:B26)-B27</f>
        <v>0</v>
      </c>
      <c r="C29" s="79">
        <f t="shared" si="22"/>
        <v>0</v>
      </c>
      <c r="D29" s="79">
        <f t="shared" si="22"/>
        <v>0</v>
      </c>
      <c r="E29" s="79">
        <f t="shared" si="22"/>
        <v>0</v>
      </c>
      <c r="F29" s="80">
        <f t="shared" si="22"/>
        <v>0</v>
      </c>
      <c r="G29" s="99">
        <f t="shared" si="22"/>
        <v>0</v>
      </c>
      <c r="H29" s="79">
        <f t="shared" si="22"/>
        <v>0</v>
      </c>
      <c r="I29" s="79"/>
      <c r="J29" s="80"/>
      <c r="K29" s="99">
        <f t="shared" ref="K29:Q29" si="23">SUM(K21:K26)-K27</f>
        <v>0</v>
      </c>
      <c r="L29" s="79">
        <f t="shared" si="23"/>
        <v>0</v>
      </c>
      <c r="M29" s="79">
        <f t="shared" si="23"/>
        <v>0</v>
      </c>
      <c r="N29" s="79">
        <f t="shared" si="23"/>
        <v>0</v>
      </c>
      <c r="O29" s="80">
        <f t="shared" si="23"/>
        <v>0</v>
      </c>
      <c r="P29" s="99">
        <f t="shared" si="23"/>
        <v>0</v>
      </c>
      <c r="Q29" s="79">
        <f t="shared" si="23"/>
        <v>0</v>
      </c>
      <c r="R29" s="79"/>
      <c r="S29" s="80"/>
      <c r="T29" s="99">
        <f t="shared" ref="T29:Z29" si="24">SUM(T21:T26)-T27</f>
        <v>0</v>
      </c>
      <c r="U29" s="79">
        <f t="shared" si="24"/>
        <v>0</v>
      </c>
      <c r="V29" s="79">
        <f t="shared" si="24"/>
        <v>0</v>
      </c>
      <c r="W29" s="79">
        <f t="shared" si="24"/>
        <v>0</v>
      </c>
      <c r="X29" s="80">
        <f t="shared" si="24"/>
        <v>0</v>
      </c>
      <c r="Y29" s="99">
        <f t="shared" si="24"/>
        <v>0</v>
      </c>
      <c r="Z29" s="79">
        <f t="shared" si="24"/>
        <v>0</v>
      </c>
      <c r="AA29" s="79"/>
      <c r="AB29" s="80"/>
      <c r="AC29" s="99">
        <f t="shared" ref="AC29:AI29" si="25">SUM(AC21:AC26)-AC27</f>
        <v>0</v>
      </c>
      <c r="AD29" s="79">
        <f t="shared" si="25"/>
        <v>0</v>
      </c>
      <c r="AE29" s="79">
        <f t="shared" si="25"/>
        <v>0</v>
      </c>
      <c r="AF29" s="79">
        <f t="shared" si="25"/>
        <v>0</v>
      </c>
      <c r="AG29" s="80">
        <f t="shared" si="25"/>
        <v>0</v>
      </c>
      <c r="AH29" s="99">
        <f t="shared" si="25"/>
        <v>0</v>
      </c>
      <c r="AI29" s="79">
        <f t="shared" si="25"/>
        <v>0</v>
      </c>
      <c r="AJ29" s="79"/>
      <c r="AK29" s="80"/>
      <c r="AL29" s="79">
        <f>SUM(AL21:AL26)-AL27</f>
        <v>0</v>
      </c>
      <c r="AM29" s="79">
        <f>SUM(AM21:AM26)-AM27</f>
        <v>0</v>
      </c>
      <c r="AN29" s="80">
        <f>SUM(AN21:AN26)-AN27</f>
        <v>0</v>
      </c>
      <c r="AO29" s="98"/>
    </row>
    <row r="30" spans="1:45" x14ac:dyDescent="0.35">
      <c r="A30" s="2"/>
    </row>
    <row r="39" ht="11.5" customHeight="1" x14ac:dyDescent="0.35"/>
  </sheetData>
  <sheetProtection algorithmName="SHA-512" hashValue="aN6LBHBYh8WmrsBXL0ITFdgWEglt1ljPnOn1kUTRhTwKBaCVqEqUjA/KxLL6M6Hn4zFBADGlWM7JvEfw5DI+Nw==" saltValue="A3WwnLSbvWD9+nDfQsHLMg==" spinCount="100000" sheet="1" objects="1" scenarios="1" selectLockedCells="1"/>
  <mergeCells count="16">
    <mergeCell ref="B5:C5"/>
    <mergeCell ref="D5:E5"/>
    <mergeCell ref="AC18:AG18"/>
    <mergeCell ref="AH18:AK18"/>
    <mergeCell ref="AL18:AN18"/>
    <mergeCell ref="B18:F18"/>
    <mergeCell ref="G18:J18"/>
    <mergeCell ref="K18:O18"/>
    <mergeCell ref="P18:S18"/>
    <mergeCell ref="T18:X18"/>
    <mergeCell ref="Y18:AB18"/>
    <mergeCell ref="B19:F19"/>
    <mergeCell ref="K19:O19"/>
    <mergeCell ref="T19:X19"/>
    <mergeCell ref="AC19:AG19"/>
    <mergeCell ref="AL19:AN19"/>
  </mergeCells>
  <conditionalFormatting sqref="J21:J29 S21:S29 AB21:AB29 AK21:AK29 AO21:AO29 B12:F12">
    <cfRule type="cellIs" dxfId="24" priority="13" operator="notEqual">
      <formula>0</formula>
    </cfRule>
  </conditionalFormatting>
  <conditionalFormatting sqref="I21:I26 AA21:AA26 R21:R26 AJ21:AJ26">
    <cfRule type="containsText" dxfId="23" priority="5" operator="containsText" text="Error">
      <formula>NOT(ISERROR(SEARCH("Error",I21)))</formula>
    </cfRule>
  </conditionalFormatting>
  <conditionalFormatting sqref="B29:AO29">
    <cfRule type="cellIs" dxfId="22" priority="4" operator="notEqual">
      <formula>0</formula>
    </cfRule>
  </conditionalFormatting>
  <conditionalFormatting sqref="G11">
    <cfRule type="cellIs" dxfId="21" priority="2" operator="notEqual">
      <formula>0</formula>
    </cfRule>
  </conditionalFormatting>
  <conditionalFormatting sqref="G7:G10">
    <cfRule type="cellIs" dxfId="2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8D21BBD-91A5-4EC3-A29A-EAD942E13E5D}">
          <x14:formula1>
            <xm:f>'Static data'!$A$4:$A$9</xm:f>
          </x14:formula1>
          <xm:sqref>A21:A26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947BC-4E7B-4DB7-AC46-3480BA81C33B}">
  <sheetPr>
    <pageSetUpPr fitToPage="1"/>
  </sheetPr>
  <dimension ref="A1:AU95"/>
  <sheetViews>
    <sheetView tabSelected="1" topLeftCell="M4" zoomScale="70" zoomScaleNormal="70" workbookViewId="0">
      <selection activeCell="W11" sqref="W11"/>
    </sheetView>
  </sheetViews>
  <sheetFormatPr defaultColWidth="8.7265625" defaultRowHeight="14.5" outlineLevelRow="1" x14ac:dyDescent="0.35"/>
  <cols>
    <col min="1" max="1" width="20.36328125" customWidth="1"/>
    <col min="2" max="2" width="23.81640625" customWidth="1"/>
    <col min="3" max="3" width="18.1796875" customWidth="1"/>
    <col min="4" max="4" width="11.6328125" bestFit="1" customWidth="1"/>
    <col min="5" max="8" width="9.36328125" customWidth="1"/>
    <col min="9" max="9" width="13.1796875" customWidth="1"/>
    <col min="10" max="10" width="12.36328125" customWidth="1"/>
    <col min="11" max="11" width="11.81640625" customWidth="1"/>
    <col min="12" max="12" width="8" customWidth="1"/>
    <col min="13" max="18" width="9.36328125" customWidth="1"/>
    <col min="19" max="19" width="12.81640625" customWidth="1"/>
    <col min="20" max="27" width="9.36328125" customWidth="1"/>
    <col min="28" max="29" width="12.08984375" customWidth="1"/>
    <col min="30" max="36" width="9.36328125" customWidth="1"/>
    <col min="37" max="38" width="11.90625" customWidth="1"/>
    <col min="39" max="40" width="9.36328125" customWidth="1"/>
    <col min="41" max="41" width="14" customWidth="1"/>
    <col min="42" max="42" width="9.36328125" customWidth="1"/>
    <col min="43" max="43" width="12.54296875" bestFit="1" customWidth="1"/>
  </cols>
  <sheetData>
    <row r="1" spans="1:47" ht="38.4" customHeight="1" x14ac:dyDescent="0.35">
      <c r="A1" s="30" t="s">
        <v>44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</row>
    <row r="2" spans="1:47" ht="26" x14ac:dyDescent="0.35">
      <c r="A2" s="117" t="s">
        <v>55</v>
      </c>
      <c r="B2" s="192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</row>
    <row r="3" spans="1:47" s="119" customFormat="1" ht="12" x14ac:dyDescent="0.3">
      <c r="A3" s="118"/>
      <c r="B3" s="19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</row>
    <row r="4" spans="1:47" s="119" customFormat="1" ht="12.5" thickBot="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1:47" ht="14.5" customHeight="1" x14ac:dyDescent="0.35">
      <c r="A5" s="31" t="s">
        <v>7</v>
      </c>
      <c r="B5" s="32"/>
      <c r="C5" s="32"/>
      <c r="D5" s="197" t="s">
        <v>16</v>
      </c>
      <c r="E5" s="198"/>
      <c r="F5" s="198"/>
      <c r="G5" s="198"/>
      <c r="H5" s="199"/>
      <c r="I5" s="200" t="s">
        <v>38</v>
      </c>
      <c r="J5" s="201"/>
      <c r="K5" s="201"/>
      <c r="L5" s="202"/>
      <c r="M5" s="197" t="s">
        <v>17</v>
      </c>
      <c r="N5" s="198"/>
      <c r="O5" s="198"/>
      <c r="P5" s="198"/>
      <c r="Q5" s="199"/>
      <c r="R5" s="200" t="s">
        <v>37</v>
      </c>
      <c r="S5" s="201"/>
      <c r="T5" s="201"/>
      <c r="U5" s="201"/>
      <c r="V5" s="197" t="s">
        <v>18</v>
      </c>
      <c r="W5" s="198"/>
      <c r="X5" s="198"/>
      <c r="Y5" s="198"/>
      <c r="Z5" s="199"/>
      <c r="AA5" s="201" t="s">
        <v>36</v>
      </c>
      <c r="AB5" s="201"/>
      <c r="AC5" s="201"/>
      <c r="AD5" s="202"/>
      <c r="AE5" s="197" t="s">
        <v>19</v>
      </c>
      <c r="AF5" s="198"/>
      <c r="AG5" s="198"/>
      <c r="AH5" s="198"/>
      <c r="AI5" s="199"/>
      <c r="AJ5" s="200" t="s">
        <v>39</v>
      </c>
      <c r="AK5" s="201"/>
      <c r="AL5" s="201"/>
      <c r="AM5" s="202"/>
      <c r="AN5" s="198" t="s">
        <v>8</v>
      </c>
      <c r="AO5" s="198"/>
      <c r="AP5" s="199"/>
    </row>
    <row r="6" spans="1:47" ht="15" thickBot="1" x14ac:dyDescent="0.4">
      <c r="A6" s="33"/>
      <c r="B6" s="34"/>
      <c r="C6" s="34"/>
      <c r="D6" s="194" t="s">
        <v>21</v>
      </c>
      <c r="E6" s="195"/>
      <c r="F6" s="195"/>
      <c r="G6" s="195"/>
      <c r="H6" s="196"/>
      <c r="I6" s="35"/>
      <c r="J6" s="35"/>
      <c r="K6" s="35"/>
      <c r="L6" s="35"/>
      <c r="M6" s="194" t="s">
        <v>22</v>
      </c>
      <c r="N6" s="195"/>
      <c r="O6" s="195"/>
      <c r="P6" s="195"/>
      <c r="Q6" s="196"/>
      <c r="R6" s="35"/>
      <c r="S6" s="35"/>
      <c r="T6" s="35"/>
      <c r="U6" s="35"/>
      <c r="V6" s="194" t="s">
        <v>23</v>
      </c>
      <c r="W6" s="195"/>
      <c r="X6" s="195"/>
      <c r="Y6" s="195"/>
      <c r="Z6" s="196"/>
      <c r="AA6" s="35"/>
      <c r="AB6" s="35"/>
      <c r="AC6" s="35"/>
      <c r="AD6" s="35"/>
      <c r="AE6" s="194" t="s">
        <v>24</v>
      </c>
      <c r="AF6" s="195"/>
      <c r="AG6" s="195"/>
      <c r="AH6" s="195"/>
      <c r="AI6" s="196"/>
      <c r="AJ6" s="36"/>
      <c r="AK6" s="35"/>
      <c r="AL6" s="35"/>
      <c r="AM6" s="37"/>
      <c r="AN6" s="194"/>
      <c r="AO6" s="195"/>
      <c r="AP6" s="196"/>
      <c r="AQ6" s="38"/>
    </row>
    <row r="7" spans="1:47" s="26" customFormat="1" ht="35.5" customHeight="1" thickBot="1" x14ac:dyDescent="0.4">
      <c r="A7" s="39" t="s">
        <v>20</v>
      </c>
      <c r="B7" s="40" t="s">
        <v>46</v>
      </c>
      <c r="C7" s="40" t="s">
        <v>45</v>
      </c>
      <c r="D7" s="42" t="s">
        <v>2</v>
      </c>
      <c r="E7" s="40" t="s">
        <v>3</v>
      </c>
      <c r="F7" s="40" t="s">
        <v>4</v>
      </c>
      <c r="G7" s="40" t="s">
        <v>5</v>
      </c>
      <c r="H7" s="43" t="s">
        <v>8</v>
      </c>
      <c r="I7" s="39" t="s">
        <v>33</v>
      </c>
      <c r="J7" s="44" t="s">
        <v>34</v>
      </c>
      <c r="K7" s="45" t="s">
        <v>41</v>
      </c>
      <c r="L7" s="46" t="s">
        <v>42</v>
      </c>
      <c r="M7" s="42" t="s">
        <v>2</v>
      </c>
      <c r="N7" s="40" t="s">
        <v>3</v>
      </c>
      <c r="O7" s="40" t="s">
        <v>4</v>
      </c>
      <c r="P7" s="40" t="s">
        <v>5</v>
      </c>
      <c r="Q7" s="43" t="s">
        <v>8</v>
      </c>
      <c r="R7" s="39" t="s">
        <v>33</v>
      </c>
      <c r="S7" s="44" t="s">
        <v>34</v>
      </c>
      <c r="T7" s="45" t="s">
        <v>41</v>
      </c>
      <c r="U7" s="45" t="s">
        <v>42</v>
      </c>
      <c r="V7" s="42" t="s">
        <v>2</v>
      </c>
      <c r="W7" s="40" t="s">
        <v>3</v>
      </c>
      <c r="X7" s="40" t="s">
        <v>4</v>
      </c>
      <c r="Y7" s="40" t="s">
        <v>5</v>
      </c>
      <c r="Z7" s="43" t="s">
        <v>8</v>
      </c>
      <c r="AA7" s="47" t="s">
        <v>33</v>
      </c>
      <c r="AB7" s="44" t="s">
        <v>34</v>
      </c>
      <c r="AC7" s="45" t="s">
        <v>41</v>
      </c>
      <c r="AD7" s="46" t="s">
        <v>42</v>
      </c>
      <c r="AE7" s="42" t="s">
        <v>2</v>
      </c>
      <c r="AF7" s="40" t="s">
        <v>3</v>
      </c>
      <c r="AG7" s="40" t="s">
        <v>4</v>
      </c>
      <c r="AH7" s="40" t="s">
        <v>5</v>
      </c>
      <c r="AI7" s="43" t="s">
        <v>8</v>
      </c>
      <c r="AJ7" s="39" t="s">
        <v>33</v>
      </c>
      <c r="AK7" s="44" t="s">
        <v>34</v>
      </c>
      <c r="AL7" s="45" t="s">
        <v>41</v>
      </c>
      <c r="AM7" s="46" t="s">
        <v>42</v>
      </c>
      <c r="AN7" s="88" t="s">
        <v>33</v>
      </c>
      <c r="AO7" s="89" t="s">
        <v>34</v>
      </c>
      <c r="AP7" s="90" t="s">
        <v>6</v>
      </c>
      <c r="AQ7" s="48" t="s">
        <v>35</v>
      </c>
      <c r="AR7" s="25"/>
      <c r="AS7" s="25"/>
      <c r="AT7" s="25"/>
      <c r="AU7" s="25"/>
    </row>
    <row r="8" spans="1:47" x14ac:dyDescent="0.35">
      <c r="A8" s="49" t="s">
        <v>9</v>
      </c>
      <c r="B8" s="50" t="s">
        <v>47</v>
      </c>
      <c r="C8" s="50" t="s">
        <v>47</v>
      </c>
      <c r="D8" s="100">
        <f>'Staff costs'!H92</f>
        <v>0</v>
      </c>
      <c r="E8" s="51">
        <f>'Staff costs'!I92</f>
        <v>0</v>
      </c>
      <c r="F8" s="51">
        <f>'Staff costs'!J92</f>
        <v>0</v>
      </c>
      <c r="G8" s="101">
        <f>'Staff costs'!K92</f>
        <v>0</v>
      </c>
      <c r="H8" s="52">
        <f>SUM(D8:G8)</f>
        <v>0</v>
      </c>
      <c r="I8" s="51">
        <f>'Staff costs'!M92</f>
        <v>0</v>
      </c>
      <c r="J8" s="51">
        <f>'Staff costs'!N92</f>
        <v>0</v>
      </c>
      <c r="K8" s="28" t="str">
        <f t="shared" ref="K8:K9" si="0">IF($A8="Existing staff",IF(J8=H8,"Ok","Error"),"Ok")</f>
        <v>Ok</v>
      </c>
      <c r="L8" s="53">
        <f>SUM(I8:J8)-H8</f>
        <v>0</v>
      </c>
      <c r="M8" s="100">
        <f>'Staff costs'!Q92</f>
        <v>0</v>
      </c>
      <c r="N8" s="51">
        <f>'Staff costs'!R92</f>
        <v>0</v>
      </c>
      <c r="O8" s="51">
        <f>'Staff costs'!S92</f>
        <v>0</v>
      </c>
      <c r="P8" s="101">
        <f>'Staff costs'!T92</f>
        <v>0</v>
      </c>
      <c r="Q8" s="52">
        <f>SUM(M8:P8)</f>
        <v>0</v>
      </c>
      <c r="R8" s="51">
        <f>'Staff costs'!V92</f>
        <v>0</v>
      </c>
      <c r="S8" s="51">
        <f>'Staff costs'!W92</f>
        <v>0</v>
      </c>
      <c r="T8" s="28" t="str">
        <f t="shared" ref="T8:T9" si="1">IF($A8="Existing staff",IF(S8=Q8,"Ok","Error"),"Ok")</f>
        <v>Ok</v>
      </c>
      <c r="U8" s="53">
        <f>SUM(R8:S8)-Q8</f>
        <v>0</v>
      </c>
      <c r="V8" s="100">
        <f>'Staff costs'!Z92</f>
        <v>0</v>
      </c>
      <c r="W8" s="51">
        <f>'Staff costs'!AA92</f>
        <v>0</v>
      </c>
      <c r="X8" s="51">
        <f>'Staff costs'!AB92</f>
        <v>0</v>
      </c>
      <c r="Y8" s="101">
        <f>'Staff costs'!AC92</f>
        <v>0</v>
      </c>
      <c r="Z8" s="54">
        <f>SUM(V8:Y8)</f>
        <v>0</v>
      </c>
      <c r="AA8" s="51">
        <f>'Staff costs'!AE92</f>
        <v>0</v>
      </c>
      <c r="AB8" s="51">
        <f>'Staff costs'!AF92</f>
        <v>0</v>
      </c>
      <c r="AC8" s="28" t="str">
        <f t="shared" ref="AC8:AC9" si="2">IF($A8="Existing staff",IF(AB8=Z8,"Ok","Error"),"Ok")</f>
        <v>Ok</v>
      </c>
      <c r="AD8" s="53">
        <f>SUM(AA8:AB8)-Z8</f>
        <v>0</v>
      </c>
      <c r="AE8" s="100">
        <f>'Staff costs'!AI92</f>
        <v>0</v>
      </c>
      <c r="AF8" s="51">
        <f>'Staff costs'!AJ92</f>
        <v>0</v>
      </c>
      <c r="AG8" s="51">
        <f>'Staff costs'!AK92</f>
        <v>0</v>
      </c>
      <c r="AH8" s="101">
        <f>'Staff costs'!AL92</f>
        <v>0</v>
      </c>
      <c r="AI8" s="52">
        <f>SUM(AE8:AH8)</f>
        <v>0</v>
      </c>
      <c r="AJ8" s="51">
        <f>'Staff costs'!AN92</f>
        <v>0</v>
      </c>
      <c r="AK8" s="51">
        <f>'Staff costs'!AO92</f>
        <v>0</v>
      </c>
      <c r="AL8" s="28" t="str">
        <f t="shared" ref="AL8:AL9" si="3">IF($A8="Existing staff",IF(AK8=AI8,"Ok","Error"),"Ok")</f>
        <v>Ok</v>
      </c>
      <c r="AM8" s="28">
        <f>SUM(AJ8:AK8)-AI8</f>
        <v>0</v>
      </c>
      <c r="AN8" s="93">
        <f t="shared" ref="AN8:AN18" si="4">SUM(I8,R8,AA8,AJ8)</f>
        <v>0</v>
      </c>
      <c r="AO8" s="94">
        <f t="shared" ref="AO8:AO18" si="5">SUM(J8,S8,AB8,AK8)</f>
        <v>0</v>
      </c>
      <c r="AP8" s="95">
        <f>SUM(H8,Q8,Z8,AI8)</f>
        <v>0</v>
      </c>
      <c r="AQ8" s="87">
        <f t="shared" ref="AQ8:AQ9" si="6">SUM(AN8:AO8)-AP8</f>
        <v>0</v>
      </c>
    </row>
    <row r="9" spans="1:47" x14ac:dyDescent="0.35">
      <c r="A9" s="49" t="s">
        <v>11</v>
      </c>
      <c r="B9" s="50" t="s">
        <v>47</v>
      </c>
      <c r="C9" s="50" t="s">
        <v>47</v>
      </c>
      <c r="D9" s="100">
        <f>'Staff costs'!H93</f>
        <v>0</v>
      </c>
      <c r="E9" s="56">
        <f>'Staff costs'!I93</f>
        <v>0</v>
      </c>
      <c r="F9" s="56">
        <f>'Staff costs'!J93</f>
        <v>0</v>
      </c>
      <c r="G9" s="101">
        <f>'Staff costs'!K93</f>
        <v>0</v>
      </c>
      <c r="H9" s="52">
        <f t="shared" ref="H9:H90" si="7">SUM(D9:G9)</f>
        <v>0</v>
      </c>
      <c r="I9" s="56">
        <f>'Staff costs'!M93</f>
        <v>0</v>
      </c>
      <c r="J9" s="56">
        <f>'Staff costs'!N93</f>
        <v>0</v>
      </c>
      <c r="K9" s="28" t="str">
        <f t="shared" si="0"/>
        <v>Ok</v>
      </c>
      <c r="L9" s="53">
        <f t="shared" ref="L9:L72" si="8">SUM(I9:J9)-H9</f>
        <v>0</v>
      </c>
      <c r="M9" s="100">
        <f>'Staff costs'!Q93</f>
        <v>0</v>
      </c>
      <c r="N9" s="56">
        <f>'Staff costs'!R93</f>
        <v>0</v>
      </c>
      <c r="O9" s="56">
        <f>'Staff costs'!S93</f>
        <v>0</v>
      </c>
      <c r="P9" s="101">
        <f>'Staff costs'!T93</f>
        <v>0</v>
      </c>
      <c r="Q9" s="52">
        <f t="shared" ref="Q9:Q90" si="9">SUM(M9:P9)</f>
        <v>0</v>
      </c>
      <c r="R9" s="56">
        <f>'Staff costs'!V93</f>
        <v>0</v>
      </c>
      <c r="S9" s="56">
        <f>'Staff costs'!W93</f>
        <v>0</v>
      </c>
      <c r="T9" s="28" t="str">
        <f t="shared" si="1"/>
        <v>Ok</v>
      </c>
      <c r="U9" s="53">
        <f t="shared" ref="U9:U72" si="10">SUM(R9:S9)-Q9</f>
        <v>0</v>
      </c>
      <c r="V9" s="100">
        <f>'Staff costs'!Z93</f>
        <v>0</v>
      </c>
      <c r="W9" s="56">
        <f>'Staff costs'!AA93</f>
        <v>0</v>
      </c>
      <c r="X9" s="56">
        <f>'Staff costs'!AB93</f>
        <v>0</v>
      </c>
      <c r="Y9" s="101">
        <f>'Staff costs'!AC93</f>
        <v>0</v>
      </c>
      <c r="Z9" s="54">
        <f t="shared" ref="Z9:Z90" si="11">SUM(V9:Y9)</f>
        <v>0</v>
      </c>
      <c r="AA9" s="56">
        <f>'Staff costs'!AE93</f>
        <v>0</v>
      </c>
      <c r="AB9" s="56">
        <f>'Staff costs'!AF93</f>
        <v>0</v>
      </c>
      <c r="AC9" s="28" t="str">
        <f t="shared" si="2"/>
        <v>Ok</v>
      </c>
      <c r="AD9" s="53">
        <f t="shared" ref="AD9:AD72" si="12">SUM(AA9:AB9)-Z9</f>
        <v>0</v>
      </c>
      <c r="AE9" s="100">
        <f>'Staff costs'!AI93</f>
        <v>0</v>
      </c>
      <c r="AF9" s="56">
        <f>'Staff costs'!AJ93</f>
        <v>0</v>
      </c>
      <c r="AG9" s="56">
        <f>'Staff costs'!AK93</f>
        <v>0</v>
      </c>
      <c r="AH9" s="101">
        <f>'Staff costs'!AL93</f>
        <v>0</v>
      </c>
      <c r="AI9" s="52">
        <f t="shared" ref="AI9:AI90" si="13">SUM(AE9:AH9)</f>
        <v>0</v>
      </c>
      <c r="AJ9" s="56">
        <f>'Staff costs'!AN93</f>
        <v>0</v>
      </c>
      <c r="AK9" s="56">
        <f>'Staff costs'!AO93</f>
        <v>0</v>
      </c>
      <c r="AL9" s="28" t="str">
        <f t="shared" si="3"/>
        <v>Ok</v>
      </c>
      <c r="AM9" s="28">
        <f t="shared" ref="AM9:AM72" si="14">SUM(AJ9:AK9)-AI9</f>
        <v>0</v>
      </c>
      <c r="AN9" s="57">
        <f t="shared" si="4"/>
        <v>0</v>
      </c>
      <c r="AO9" s="92">
        <f t="shared" si="5"/>
        <v>0</v>
      </c>
      <c r="AP9" s="96">
        <f>SUM(H9,Q9,Z9,AI9)</f>
        <v>0</v>
      </c>
      <c r="AQ9" s="87">
        <f t="shared" si="6"/>
        <v>0</v>
      </c>
    </row>
    <row r="10" spans="1:47" x14ac:dyDescent="0.35">
      <c r="A10" s="58"/>
      <c r="B10" s="63"/>
      <c r="C10" s="59"/>
      <c r="D10" s="61"/>
      <c r="E10" s="62"/>
      <c r="F10" s="62"/>
      <c r="G10" s="62"/>
      <c r="H10" s="52">
        <f t="shared" si="7"/>
        <v>0</v>
      </c>
      <c r="I10" s="77"/>
      <c r="J10" s="78"/>
      <c r="K10" s="28" t="str">
        <f>IF($A10="Existing staff",IF(J10=H10,"Ok","Error"),"Ok")</f>
        <v>Ok</v>
      </c>
      <c r="L10" s="53">
        <f t="shared" si="8"/>
        <v>0</v>
      </c>
      <c r="M10" s="61"/>
      <c r="N10" s="62"/>
      <c r="O10" s="62"/>
      <c r="P10" s="62"/>
      <c r="Q10" s="52">
        <f t="shared" si="9"/>
        <v>0</v>
      </c>
      <c r="R10" s="77"/>
      <c r="S10" s="78"/>
      <c r="T10" s="28" t="str">
        <f>IF($A10="Existing staff",IF(S10=Q10,"Ok","Error"),"Ok")</f>
        <v>Ok</v>
      </c>
      <c r="U10" s="53">
        <f t="shared" si="10"/>
        <v>0</v>
      </c>
      <c r="V10" s="61"/>
      <c r="W10" s="62"/>
      <c r="X10" s="62"/>
      <c r="Y10" s="62"/>
      <c r="Z10" s="54">
        <f t="shared" si="11"/>
        <v>0</v>
      </c>
      <c r="AA10" s="77"/>
      <c r="AB10" s="78"/>
      <c r="AC10" s="28" t="str">
        <f>IF($A10="Existing staff",IF(AB10=Z10,"Ok","Error"),"Ok")</f>
        <v>Ok</v>
      </c>
      <c r="AD10" s="53">
        <f t="shared" si="12"/>
        <v>0</v>
      </c>
      <c r="AE10" s="61"/>
      <c r="AF10" s="62"/>
      <c r="AG10" s="62"/>
      <c r="AH10" s="62"/>
      <c r="AI10" s="52">
        <f t="shared" si="13"/>
        <v>0</v>
      </c>
      <c r="AJ10" s="77"/>
      <c r="AK10" s="78"/>
      <c r="AL10" s="28" t="str">
        <f>IF($A10="Existing staff",IF(AK10=AI10,"Ok","Error"),"Ok")</f>
        <v>Ok</v>
      </c>
      <c r="AM10" s="28">
        <f t="shared" si="14"/>
        <v>0</v>
      </c>
      <c r="AN10" s="57">
        <f t="shared" si="4"/>
        <v>0</v>
      </c>
      <c r="AO10" s="92">
        <f t="shared" si="5"/>
        <v>0</v>
      </c>
      <c r="AP10" s="96">
        <f>SUM(H10,Q10,Z10,AI10)</f>
        <v>0</v>
      </c>
      <c r="AQ10" s="87">
        <f>SUM(AN10:AO10)-AP10</f>
        <v>0</v>
      </c>
    </row>
    <row r="11" spans="1:47" x14ac:dyDescent="0.35">
      <c r="A11" s="58"/>
      <c r="B11" s="63"/>
      <c r="C11" s="59"/>
      <c r="D11" s="61"/>
      <c r="E11" s="62"/>
      <c r="F11" s="62"/>
      <c r="G11" s="62"/>
      <c r="H11" s="52">
        <f t="shared" si="7"/>
        <v>0</v>
      </c>
      <c r="I11" s="77"/>
      <c r="J11" s="78"/>
      <c r="K11" s="28" t="str">
        <f t="shared" ref="K11:K74" si="15">IF($A11="Existing staff",IF(J11=H11,"Ok","Error"),"Ok")</f>
        <v>Ok</v>
      </c>
      <c r="L11" s="53">
        <f t="shared" si="8"/>
        <v>0</v>
      </c>
      <c r="M11" s="61"/>
      <c r="N11" s="62"/>
      <c r="O11" s="62"/>
      <c r="P11" s="62"/>
      <c r="Q11" s="52">
        <f t="shared" si="9"/>
        <v>0</v>
      </c>
      <c r="R11" s="77"/>
      <c r="S11" s="78"/>
      <c r="T11" s="28" t="str">
        <f t="shared" ref="T11:T74" si="16">IF($A11="Existing staff",IF(S11=Q11,"Ok","Error"),"Ok")</f>
        <v>Ok</v>
      </c>
      <c r="U11" s="53">
        <f t="shared" si="10"/>
        <v>0</v>
      </c>
      <c r="V11" s="61"/>
      <c r="W11" s="62"/>
      <c r="X11" s="62"/>
      <c r="Y11" s="62"/>
      <c r="Z11" s="54">
        <f t="shared" si="11"/>
        <v>0</v>
      </c>
      <c r="AA11" s="77"/>
      <c r="AB11" s="78"/>
      <c r="AC11" s="28" t="str">
        <f t="shared" ref="AC11:AC74" si="17">IF($A11="Existing staff",IF(AB11=Z11,"Ok","Error"),"Ok")</f>
        <v>Ok</v>
      </c>
      <c r="AD11" s="53">
        <f t="shared" si="12"/>
        <v>0</v>
      </c>
      <c r="AE11" s="61"/>
      <c r="AF11" s="62"/>
      <c r="AG11" s="62"/>
      <c r="AH11" s="62"/>
      <c r="AI11" s="52">
        <f t="shared" si="13"/>
        <v>0</v>
      </c>
      <c r="AJ11" s="77"/>
      <c r="AK11" s="78"/>
      <c r="AL11" s="28" t="str">
        <f t="shared" ref="AL11:AL74" si="18">IF($A11="Existing staff",IF(AK11=AI11,"Ok","Error"),"Ok")</f>
        <v>Ok</v>
      </c>
      <c r="AM11" s="28">
        <f t="shared" si="14"/>
        <v>0</v>
      </c>
      <c r="AN11" s="57">
        <f t="shared" si="4"/>
        <v>0</v>
      </c>
      <c r="AO11" s="92">
        <f t="shared" si="5"/>
        <v>0</v>
      </c>
      <c r="AP11" s="96">
        <f t="shared" ref="AP11:AP90" si="19">SUM(H11,Q11,Z11,AI11)</f>
        <v>0</v>
      </c>
      <c r="AQ11" s="87">
        <f t="shared" ref="AQ11:AQ74" si="20">SUM(AN11:AO11)-AP11</f>
        <v>0</v>
      </c>
    </row>
    <row r="12" spans="1:47" x14ac:dyDescent="0.35">
      <c r="A12" s="58"/>
      <c r="B12" s="65"/>
      <c r="C12" s="66"/>
      <c r="D12" s="61"/>
      <c r="E12" s="62"/>
      <c r="F12" s="62"/>
      <c r="G12" s="62"/>
      <c r="H12" s="52">
        <f t="shared" si="7"/>
        <v>0</v>
      </c>
      <c r="I12" s="77"/>
      <c r="J12" s="78"/>
      <c r="K12" s="28" t="str">
        <f t="shared" si="15"/>
        <v>Ok</v>
      </c>
      <c r="L12" s="53">
        <f t="shared" si="8"/>
        <v>0</v>
      </c>
      <c r="M12" s="61"/>
      <c r="N12" s="62"/>
      <c r="O12" s="62"/>
      <c r="P12" s="62"/>
      <c r="Q12" s="52">
        <f t="shared" si="9"/>
        <v>0</v>
      </c>
      <c r="R12" s="77"/>
      <c r="S12" s="78"/>
      <c r="T12" s="28" t="str">
        <f t="shared" si="16"/>
        <v>Ok</v>
      </c>
      <c r="U12" s="53">
        <f t="shared" si="10"/>
        <v>0</v>
      </c>
      <c r="V12" s="61"/>
      <c r="W12" s="62"/>
      <c r="X12" s="62"/>
      <c r="Y12" s="62"/>
      <c r="Z12" s="54">
        <f t="shared" si="11"/>
        <v>0</v>
      </c>
      <c r="AA12" s="77"/>
      <c r="AB12" s="78"/>
      <c r="AC12" s="28" t="str">
        <f t="shared" si="17"/>
        <v>Ok</v>
      </c>
      <c r="AD12" s="53">
        <f t="shared" si="12"/>
        <v>0</v>
      </c>
      <c r="AE12" s="61"/>
      <c r="AF12" s="62"/>
      <c r="AG12" s="62"/>
      <c r="AH12" s="62"/>
      <c r="AI12" s="52">
        <f t="shared" si="13"/>
        <v>0</v>
      </c>
      <c r="AJ12" s="77"/>
      <c r="AK12" s="78"/>
      <c r="AL12" s="28" t="str">
        <f t="shared" si="18"/>
        <v>Ok</v>
      </c>
      <c r="AM12" s="28">
        <f t="shared" si="14"/>
        <v>0</v>
      </c>
      <c r="AN12" s="57">
        <f t="shared" si="4"/>
        <v>0</v>
      </c>
      <c r="AO12" s="92">
        <f t="shared" si="5"/>
        <v>0</v>
      </c>
      <c r="AP12" s="96">
        <f t="shared" si="19"/>
        <v>0</v>
      </c>
      <c r="AQ12" s="87">
        <f t="shared" si="20"/>
        <v>0</v>
      </c>
    </row>
    <row r="13" spans="1:47" x14ac:dyDescent="0.35">
      <c r="A13" s="58"/>
      <c r="B13" s="65"/>
      <c r="C13" s="66"/>
      <c r="D13" s="61"/>
      <c r="E13" s="62"/>
      <c r="F13" s="62"/>
      <c r="G13" s="62"/>
      <c r="H13" s="52">
        <f t="shared" si="7"/>
        <v>0</v>
      </c>
      <c r="I13" s="77"/>
      <c r="J13" s="78"/>
      <c r="K13" s="28" t="str">
        <f t="shared" si="15"/>
        <v>Ok</v>
      </c>
      <c r="L13" s="53">
        <f t="shared" si="8"/>
        <v>0</v>
      </c>
      <c r="M13" s="61"/>
      <c r="N13" s="62"/>
      <c r="O13" s="62"/>
      <c r="P13" s="62"/>
      <c r="Q13" s="52">
        <f t="shared" si="9"/>
        <v>0</v>
      </c>
      <c r="R13" s="77"/>
      <c r="S13" s="78"/>
      <c r="T13" s="28" t="str">
        <f t="shared" si="16"/>
        <v>Ok</v>
      </c>
      <c r="U13" s="53">
        <f t="shared" si="10"/>
        <v>0</v>
      </c>
      <c r="V13" s="61"/>
      <c r="W13" s="62"/>
      <c r="X13" s="62"/>
      <c r="Y13" s="62"/>
      <c r="Z13" s="54">
        <f t="shared" si="11"/>
        <v>0</v>
      </c>
      <c r="AA13" s="77"/>
      <c r="AB13" s="78"/>
      <c r="AC13" s="28" t="str">
        <f t="shared" si="17"/>
        <v>Ok</v>
      </c>
      <c r="AD13" s="53">
        <f t="shared" si="12"/>
        <v>0</v>
      </c>
      <c r="AE13" s="61"/>
      <c r="AF13" s="62"/>
      <c r="AG13" s="62"/>
      <c r="AH13" s="62"/>
      <c r="AI13" s="52">
        <f t="shared" si="13"/>
        <v>0</v>
      </c>
      <c r="AJ13" s="77"/>
      <c r="AK13" s="78"/>
      <c r="AL13" s="28" t="str">
        <f t="shared" si="18"/>
        <v>Ok</v>
      </c>
      <c r="AM13" s="28">
        <f t="shared" si="14"/>
        <v>0</v>
      </c>
      <c r="AN13" s="57">
        <f t="shared" si="4"/>
        <v>0</v>
      </c>
      <c r="AO13" s="92">
        <f t="shared" si="5"/>
        <v>0</v>
      </c>
      <c r="AP13" s="96">
        <f t="shared" si="19"/>
        <v>0</v>
      </c>
      <c r="AQ13" s="87">
        <f t="shared" si="20"/>
        <v>0</v>
      </c>
    </row>
    <row r="14" spans="1:47" x14ac:dyDescent="0.35">
      <c r="A14" s="58"/>
      <c r="B14" s="65"/>
      <c r="C14" s="66"/>
      <c r="D14" s="61"/>
      <c r="E14" s="62"/>
      <c r="F14" s="62"/>
      <c r="G14" s="62"/>
      <c r="H14" s="52">
        <f t="shared" si="7"/>
        <v>0</v>
      </c>
      <c r="I14" s="77"/>
      <c r="J14" s="78"/>
      <c r="K14" s="28" t="str">
        <f t="shared" si="15"/>
        <v>Ok</v>
      </c>
      <c r="L14" s="53">
        <f t="shared" si="8"/>
        <v>0</v>
      </c>
      <c r="M14" s="61"/>
      <c r="N14" s="62"/>
      <c r="O14" s="62"/>
      <c r="P14" s="62"/>
      <c r="Q14" s="52">
        <f t="shared" si="9"/>
        <v>0</v>
      </c>
      <c r="R14" s="77"/>
      <c r="S14" s="78"/>
      <c r="T14" s="28" t="str">
        <f t="shared" si="16"/>
        <v>Ok</v>
      </c>
      <c r="U14" s="53">
        <f t="shared" si="10"/>
        <v>0</v>
      </c>
      <c r="V14" s="61"/>
      <c r="W14" s="62"/>
      <c r="X14" s="62"/>
      <c r="Y14" s="62"/>
      <c r="Z14" s="54">
        <f t="shared" si="11"/>
        <v>0</v>
      </c>
      <c r="AA14" s="77"/>
      <c r="AB14" s="78"/>
      <c r="AC14" s="28" t="str">
        <f t="shared" si="17"/>
        <v>Ok</v>
      </c>
      <c r="AD14" s="53">
        <f t="shared" si="12"/>
        <v>0</v>
      </c>
      <c r="AE14" s="61"/>
      <c r="AF14" s="62"/>
      <c r="AG14" s="62"/>
      <c r="AH14" s="62"/>
      <c r="AI14" s="52">
        <f t="shared" si="13"/>
        <v>0</v>
      </c>
      <c r="AJ14" s="77"/>
      <c r="AK14" s="78"/>
      <c r="AL14" s="28" t="str">
        <f t="shared" si="18"/>
        <v>Ok</v>
      </c>
      <c r="AM14" s="28">
        <f t="shared" si="14"/>
        <v>0</v>
      </c>
      <c r="AN14" s="57">
        <f t="shared" si="4"/>
        <v>0</v>
      </c>
      <c r="AO14" s="92">
        <f t="shared" si="5"/>
        <v>0</v>
      </c>
      <c r="AP14" s="96">
        <f t="shared" si="19"/>
        <v>0</v>
      </c>
      <c r="AQ14" s="87">
        <f t="shared" si="20"/>
        <v>0</v>
      </c>
    </row>
    <row r="15" spans="1:47" x14ac:dyDescent="0.35">
      <c r="A15" s="58"/>
      <c r="B15" s="65"/>
      <c r="C15" s="66"/>
      <c r="D15" s="61"/>
      <c r="E15" s="62"/>
      <c r="F15" s="62"/>
      <c r="G15" s="62"/>
      <c r="H15" s="52">
        <f t="shared" si="7"/>
        <v>0</v>
      </c>
      <c r="I15" s="77"/>
      <c r="J15" s="62"/>
      <c r="K15" s="28" t="str">
        <f t="shared" si="15"/>
        <v>Ok</v>
      </c>
      <c r="L15" s="53">
        <f t="shared" si="8"/>
        <v>0</v>
      </c>
      <c r="M15" s="62"/>
      <c r="N15" s="62"/>
      <c r="O15" s="62"/>
      <c r="P15" s="62"/>
      <c r="Q15" s="52">
        <f t="shared" si="9"/>
        <v>0</v>
      </c>
      <c r="R15" s="77"/>
      <c r="S15" s="78"/>
      <c r="T15" s="28" t="str">
        <f t="shared" si="16"/>
        <v>Ok</v>
      </c>
      <c r="U15" s="53">
        <f t="shared" si="10"/>
        <v>0</v>
      </c>
      <c r="V15" s="61"/>
      <c r="W15" s="62"/>
      <c r="X15" s="62"/>
      <c r="Y15" s="62"/>
      <c r="Z15" s="54">
        <f t="shared" si="11"/>
        <v>0</v>
      </c>
      <c r="AA15" s="77"/>
      <c r="AB15" s="78"/>
      <c r="AC15" s="28" t="str">
        <f t="shared" si="17"/>
        <v>Ok</v>
      </c>
      <c r="AD15" s="53">
        <f t="shared" si="12"/>
        <v>0</v>
      </c>
      <c r="AE15" s="61"/>
      <c r="AF15" s="62"/>
      <c r="AG15" s="62"/>
      <c r="AH15" s="62"/>
      <c r="AI15" s="52">
        <f t="shared" si="13"/>
        <v>0</v>
      </c>
      <c r="AJ15" s="77"/>
      <c r="AK15" s="78"/>
      <c r="AL15" s="28" t="str">
        <f t="shared" si="18"/>
        <v>Ok</v>
      </c>
      <c r="AM15" s="28">
        <f t="shared" si="14"/>
        <v>0</v>
      </c>
      <c r="AN15" s="57">
        <f t="shared" si="4"/>
        <v>0</v>
      </c>
      <c r="AO15" s="92">
        <f t="shared" si="5"/>
        <v>0</v>
      </c>
      <c r="AP15" s="96">
        <f t="shared" si="19"/>
        <v>0</v>
      </c>
      <c r="AQ15" s="87">
        <f t="shared" si="20"/>
        <v>0</v>
      </c>
    </row>
    <row r="16" spans="1:47" x14ac:dyDescent="0.35">
      <c r="A16" s="58"/>
      <c r="B16" s="65"/>
      <c r="C16" s="66"/>
      <c r="D16" s="61"/>
      <c r="E16" s="62"/>
      <c r="F16" s="62"/>
      <c r="G16" s="62"/>
      <c r="H16" s="52">
        <f t="shared" si="7"/>
        <v>0</v>
      </c>
      <c r="I16" s="77"/>
      <c r="J16" s="78"/>
      <c r="K16" s="28" t="str">
        <f t="shared" si="15"/>
        <v>Ok</v>
      </c>
      <c r="L16" s="53">
        <f t="shared" si="8"/>
        <v>0</v>
      </c>
      <c r="M16" s="61"/>
      <c r="N16" s="62"/>
      <c r="O16" s="62"/>
      <c r="P16" s="62"/>
      <c r="Q16" s="52">
        <f t="shared" si="9"/>
        <v>0</v>
      </c>
      <c r="R16" s="77"/>
      <c r="S16" s="78"/>
      <c r="T16" s="28" t="str">
        <f t="shared" si="16"/>
        <v>Ok</v>
      </c>
      <c r="U16" s="53">
        <f t="shared" si="10"/>
        <v>0</v>
      </c>
      <c r="V16" s="61"/>
      <c r="W16" s="62"/>
      <c r="X16" s="62"/>
      <c r="Y16" s="62"/>
      <c r="Z16" s="54">
        <f t="shared" si="11"/>
        <v>0</v>
      </c>
      <c r="AA16" s="77"/>
      <c r="AB16" s="78"/>
      <c r="AC16" s="28" t="str">
        <f t="shared" si="17"/>
        <v>Ok</v>
      </c>
      <c r="AD16" s="53">
        <f t="shared" si="12"/>
        <v>0</v>
      </c>
      <c r="AE16" s="61"/>
      <c r="AF16" s="62"/>
      <c r="AG16" s="62"/>
      <c r="AH16" s="62"/>
      <c r="AI16" s="52">
        <f t="shared" si="13"/>
        <v>0</v>
      </c>
      <c r="AJ16" s="77"/>
      <c r="AK16" s="78"/>
      <c r="AL16" s="28" t="str">
        <f t="shared" si="18"/>
        <v>Ok</v>
      </c>
      <c r="AM16" s="28">
        <f t="shared" si="14"/>
        <v>0</v>
      </c>
      <c r="AN16" s="57">
        <f t="shared" si="4"/>
        <v>0</v>
      </c>
      <c r="AO16" s="92">
        <f t="shared" si="5"/>
        <v>0</v>
      </c>
      <c r="AP16" s="96">
        <f t="shared" si="19"/>
        <v>0</v>
      </c>
      <c r="AQ16" s="87">
        <f t="shared" si="20"/>
        <v>0</v>
      </c>
    </row>
    <row r="17" spans="1:43" x14ac:dyDescent="0.35">
      <c r="A17" s="68"/>
      <c r="B17" s="63"/>
      <c r="C17" s="59"/>
      <c r="D17" s="61"/>
      <c r="E17" s="62"/>
      <c r="F17" s="62"/>
      <c r="G17" s="62"/>
      <c r="H17" s="52">
        <f t="shared" si="7"/>
        <v>0</v>
      </c>
      <c r="I17" s="77"/>
      <c r="J17" s="78"/>
      <c r="K17" s="28" t="str">
        <f t="shared" si="15"/>
        <v>Ok</v>
      </c>
      <c r="L17" s="53">
        <f t="shared" si="8"/>
        <v>0</v>
      </c>
      <c r="M17" s="61"/>
      <c r="N17" s="62"/>
      <c r="O17" s="62"/>
      <c r="P17" s="62"/>
      <c r="Q17" s="52">
        <f t="shared" si="9"/>
        <v>0</v>
      </c>
      <c r="R17" s="77"/>
      <c r="S17" s="78"/>
      <c r="T17" s="28" t="str">
        <f t="shared" si="16"/>
        <v>Ok</v>
      </c>
      <c r="U17" s="53">
        <f t="shared" si="10"/>
        <v>0</v>
      </c>
      <c r="V17" s="61"/>
      <c r="W17" s="62"/>
      <c r="X17" s="62"/>
      <c r="Y17" s="62"/>
      <c r="Z17" s="54">
        <f t="shared" si="11"/>
        <v>0</v>
      </c>
      <c r="AA17" s="77"/>
      <c r="AB17" s="78"/>
      <c r="AC17" s="28" t="str">
        <f t="shared" si="17"/>
        <v>Ok</v>
      </c>
      <c r="AD17" s="53">
        <f t="shared" si="12"/>
        <v>0</v>
      </c>
      <c r="AE17" s="61"/>
      <c r="AF17" s="62"/>
      <c r="AG17" s="62"/>
      <c r="AH17" s="62"/>
      <c r="AI17" s="52">
        <f t="shared" si="13"/>
        <v>0</v>
      </c>
      <c r="AJ17" s="77"/>
      <c r="AK17" s="78"/>
      <c r="AL17" s="28" t="str">
        <f t="shared" si="18"/>
        <v>Ok</v>
      </c>
      <c r="AM17" s="28">
        <f t="shared" si="14"/>
        <v>0</v>
      </c>
      <c r="AN17" s="57">
        <f t="shared" si="4"/>
        <v>0</v>
      </c>
      <c r="AO17" s="92">
        <f t="shared" si="5"/>
        <v>0</v>
      </c>
      <c r="AP17" s="96">
        <f t="shared" si="19"/>
        <v>0</v>
      </c>
      <c r="AQ17" s="87">
        <f t="shared" si="20"/>
        <v>0</v>
      </c>
    </row>
    <row r="18" spans="1:43" x14ac:dyDescent="0.35">
      <c r="A18" s="68"/>
      <c r="B18" s="63"/>
      <c r="C18" s="59"/>
      <c r="D18" s="61"/>
      <c r="E18" s="62"/>
      <c r="F18" s="62"/>
      <c r="G18" s="62"/>
      <c r="H18" s="52">
        <f t="shared" si="7"/>
        <v>0</v>
      </c>
      <c r="I18" s="77"/>
      <c r="J18" s="78"/>
      <c r="K18" s="28" t="str">
        <f t="shared" si="15"/>
        <v>Ok</v>
      </c>
      <c r="L18" s="53">
        <f t="shared" si="8"/>
        <v>0</v>
      </c>
      <c r="M18" s="61"/>
      <c r="N18" s="62"/>
      <c r="O18" s="62"/>
      <c r="P18" s="62"/>
      <c r="Q18" s="52">
        <f t="shared" si="9"/>
        <v>0</v>
      </c>
      <c r="R18" s="77"/>
      <c r="S18" s="78"/>
      <c r="T18" s="28" t="str">
        <f t="shared" si="16"/>
        <v>Ok</v>
      </c>
      <c r="U18" s="53">
        <f t="shared" si="10"/>
        <v>0</v>
      </c>
      <c r="V18" s="61"/>
      <c r="W18" s="62"/>
      <c r="X18" s="62"/>
      <c r="Y18" s="62"/>
      <c r="Z18" s="54">
        <f t="shared" si="11"/>
        <v>0</v>
      </c>
      <c r="AA18" s="77"/>
      <c r="AB18" s="78"/>
      <c r="AC18" s="28" t="str">
        <f t="shared" si="17"/>
        <v>Ok</v>
      </c>
      <c r="AD18" s="53">
        <f t="shared" si="12"/>
        <v>0</v>
      </c>
      <c r="AE18" s="61"/>
      <c r="AF18" s="62"/>
      <c r="AG18" s="62"/>
      <c r="AH18" s="62"/>
      <c r="AI18" s="52">
        <f t="shared" si="13"/>
        <v>0</v>
      </c>
      <c r="AJ18" s="77"/>
      <c r="AK18" s="78"/>
      <c r="AL18" s="28" t="str">
        <f t="shared" si="18"/>
        <v>Ok</v>
      </c>
      <c r="AM18" s="28">
        <f t="shared" si="14"/>
        <v>0</v>
      </c>
      <c r="AN18" s="57">
        <f t="shared" si="4"/>
        <v>0</v>
      </c>
      <c r="AO18" s="92">
        <f t="shared" si="5"/>
        <v>0</v>
      </c>
      <c r="AP18" s="96">
        <f t="shared" si="19"/>
        <v>0</v>
      </c>
      <c r="AQ18" s="87">
        <f t="shared" si="20"/>
        <v>0</v>
      </c>
    </row>
    <row r="19" spans="1:43" x14ac:dyDescent="0.35">
      <c r="A19" s="68"/>
      <c r="B19" s="63"/>
      <c r="C19" s="59"/>
      <c r="D19" s="61"/>
      <c r="E19" s="62"/>
      <c r="F19" s="62"/>
      <c r="G19" s="62"/>
      <c r="H19" s="52">
        <f t="shared" si="7"/>
        <v>0</v>
      </c>
      <c r="I19" s="77"/>
      <c r="J19" s="78"/>
      <c r="K19" s="28" t="str">
        <f t="shared" si="15"/>
        <v>Ok</v>
      </c>
      <c r="L19" s="53">
        <f t="shared" si="8"/>
        <v>0</v>
      </c>
      <c r="M19" s="61"/>
      <c r="N19" s="62"/>
      <c r="O19" s="62"/>
      <c r="P19" s="62"/>
      <c r="Q19" s="52">
        <f t="shared" si="9"/>
        <v>0</v>
      </c>
      <c r="R19" s="77"/>
      <c r="S19" s="78"/>
      <c r="T19" s="28" t="str">
        <f t="shared" si="16"/>
        <v>Ok</v>
      </c>
      <c r="U19" s="53">
        <f t="shared" si="10"/>
        <v>0</v>
      </c>
      <c r="V19" s="61"/>
      <c r="W19" s="62"/>
      <c r="X19" s="62"/>
      <c r="Y19" s="62"/>
      <c r="Z19" s="54">
        <f t="shared" si="11"/>
        <v>0</v>
      </c>
      <c r="AA19" s="77"/>
      <c r="AB19" s="78"/>
      <c r="AC19" s="28" t="str">
        <f t="shared" si="17"/>
        <v>Ok</v>
      </c>
      <c r="AD19" s="53">
        <f t="shared" si="12"/>
        <v>0</v>
      </c>
      <c r="AE19" s="61"/>
      <c r="AF19" s="62"/>
      <c r="AG19" s="62"/>
      <c r="AH19" s="62"/>
      <c r="AI19" s="52">
        <f t="shared" si="13"/>
        <v>0</v>
      </c>
      <c r="AJ19" s="77"/>
      <c r="AK19" s="78"/>
      <c r="AL19" s="28" t="str">
        <f t="shared" si="18"/>
        <v>Ok</v>
      </c>
      <c r="AM19" s="28">
        <f t="shared" si="14"/>
        <v>0</v>
      </c>
      <c r="AN19" s="57">
        <f t="shared" ref="AN19:AO70" si="21">SUM(I19,R19,AA19,AJ19)</f>
        <v>0</v>
      </c>
      <c r="AO19" s="92">
        <f t="shared" si="21"/>
        <v>0</v>
      </c>
      <c r="AP19" s="96">
        <f t="shared" si="19"/>
        <v>0</v>
      </c>
      <c r="AQ19" s="87">
        <f t="shared" si="20"/>
        <v>0</v>
      </c>
    </row>
    <row r="20" spans="1:43" x14ac:dyDescent="0.35">
      <c r="A20" s="68"/>
      <c r="B20" s="63"/>
      <c r="C20" s="59"/>
      <c r="D20" s="61"/>
      <c r="E20" s="62"/>
      <c r="F20" s="62"/>
      <c r="G20" s="62"/>
      <c r="H20" s="52">
        <f t="shared" si="7"/>
        <v>0</v>
      </c>
      <c r="I20" s="77"/>
      <c r="J20" s="78"/>
      <c r="K20" s="28" t="str">
        <f t="shared" si="15"/>
        <v>Ok</v>
      </c>
      <c r="L20" s="53">
        <f t="shared" si="8"/>
        <v>0</v>
      </c>
      <c r="M20" s="61"/>
      <c r="N20" s="62"/>
      <c r="O20" s="62"/>
      <c r="P20" s="62"/>
      <c r="Q20" s="52">
        <f t="shared" si="9"/>
        <v>0</v>
      </c>
      <c r="R20" s="77"/>
      <c r="S20" s="78"/>
      <c r="T20" s="28" t="str">
        <f t="shared" si="16"/>
        <v>Ok</v>
      </c>
      <c r="U20" s="53">
        <f t="shared" si="10"/>
        <v>0</v>
      </c>
      <c r="V20" s="61"/>
      <c r="W20" s="62"/>
      <c r="X20" s="62"/>
      <c r="Y20" s="62"/>
      <c r="Z20" s="54">
        <f t="shared" si="11"/>
        <v>0</v>
      </c>
      <c r="AA20" s="77"/>
      <c r="AB20" s="78"/>
      <c r="AC20" s="28" t="str">
        <f t="shared" si="17"/>
        <v>Ok</v>
      </c>
      <c r="AD20" s="53">
        <f t="shared" si="12"/>
        <v>0</v>
      </c>
      <c r="AE20" s="61"/>
      <c r="AF20" s="62"/>
      <c r="AG20" s="62"/>
      <c r="AH20" s="62"/>
      <c r="AI20" s="52">
        <f t="shared" si="13"/>
        <v>0</v>
      </c>
      <c r="AJ20" s="77"/>
      <c r="AK20" s="78"/>
      <c r="AL20" s="28" t="str">
        <f t="shared" si="18"/>
        <v>Ok</v>
      </c>
      <c r="AM20" s="28">
        <f t="shared" si="14"/>
        <v>0</v>
      </c>
      <c r="AN20" s="57">
        <f t="shared" si="21"/>
        <v>0</v>
      </c>
      <c r="AO20" s="92">
        <f t="shared" si="21"/>
        <v>0</v>
      </c>
      <c r="AP20" s="96">
        <f t="shared" si="19"/>
        <v>0</v>
      </c>
      <c r="AQ20" s="87">
        <f t="shared" si="20"/>
        <v>0</v>
      </c>
    </row>
    <row r="21" spans="1:43" x14ac:dyDescent="0.35">
      <c r="A21" s="68"/>
      <c r="B21" s="63"/>
      <c r="C21" s="59"/>
      <c r="D21" s="61"/>
      <c r="E21" s="62"/>
      <c r="F21" s="62"/>
      <c r="G21" s="62"/>
      <c r="H21" s="52">
        <f t="shared" si="7"/>
        <v>0</v>
      </c>
      <c r="I21" s="77"/>
      <c r="J21" s="78"/>
      <c r="K21" s="28" t="str">
        <f t="shared" si="15"/>
        <v>Ok</v>
      </c>
      <c r="L21" s="53">
        <f t="shared" si="8"/>
        <v>0</v>
      </c>
      <c r="M21" s="61"/>
      <c r="N21" s="62"/>
      <c r="O21" s="62"/>
      <c r="P21" s="62"/>
      <c r="Q21" s="52">
        <f t="shared" si="9"/>
        <v>0</v>
      </c>
      <c r="R21" s="77"/>
      <c r="S21" s="78"/>
      <c r="T21" s="28" t="str">
        <f t="shared" si="16"/>
        <v>Ok</v>
      </c>
      <c r="U21" s="53">
        <f t="shared" si="10"/>
        <v>0</v>
      </c>
      <c r="V21" s="61"/>
      <c r="W21" s="62"/>
      <c r="X21" s="62"/>
      <c r="Y21" s="62"/>
      <c r="Z21" s="54">
        <f t="shared" si="11"/>
        <v>0</v>
      </c>
      <c r="AA21" s="77"/>
      <c r="AB21" s="78"/>
      <c r="AC21" s="28" t="str">
        <f t="shared" si="17"/>
        <v>Ok</v>
      </c>
      <c r="AD21" s="53">
        <f t="shared" si="12"/>
        <v>0</v>
      </c>
      <c r="AE21" s="61"/>
      <c r="AF21" s="62"/>
      <c r="AG21" s="62"/>
      <c r="AH21" s="62"/>
      <c r="AI21" s="52">
        <f t="shared" si="13"/>
        <v>0</v>
      </c>
      <c r="AJ21" s="77"/>
      <c r="AK21" s="78"/>
      <c r="AL21" s="28" t="str">
        <f t="shared" si="18"/>
        <v>Ok</v>
      </c>
      <c r="AM21" s="28">
        <f t="shared" si="14"/>
        <v>0</v>
      </c>
      <c r="AN21" s="57">
        <f t="shared" si="21"/>
        <v>0</v>
      </c>
      <c r="AO21" s="92">
        <f t="shared" si="21"/>
        <v>0</v>
      </c>
      <c r="AP21" s="96">
        <f t="shared" si="19"/>
        <v>0</v>
      </c>
      <c r="AQ21" s="87">
        <f t="shared" si="20"/>
        <v>0</v>
      </c>
    </row>
    <row r="22" spans="1:43" x14ac:dyDescent="0.35">
      <c r="A22" s="68"/>
      <c r="B22" s="63"/>
      <c r="C22" s="59"/>
      <c r="D22" s="61"/>
      <c r="E22" s="62"/>
      <c r="F22" s="62"/>
      <c r="G22" s="62"/>
      <c r="H22" s="52">
        <f t="shared" si="7"/>
        <v>0</v>
      </c>
      <c r="I22" s="77"/>
      <c r="J22" s="78"/>
      <c r="K22" s="28" t="str">
        <f t="shared" si="15"/>
        <v>Ok</v>
      </c>
      <c r="L22" s="53">
        <f t="shared" si="8"/>
        <v>0</v>
      </c>
      <c r="M22" s="61"/>
      <c r="N22" s="62"/>
      <c r="O22" s="62"/>
      <c r="P22" s="62"/>
      <c r="Q22" s="52">
        <f t="shared" si="9"/>
        <v>0</v>
      </c>
      <c r="R22" s="77"/>
      <c r="S22" s="78"/>
      <c r="T22" s="28" t="str">
        <f t="shared" si="16"/>
        <v>Ok</v>
      </c>
      <c r="U22" s="53">
        <f t="shared" si="10"/>
        <v>0</v>
      </c>
      <c r="V22" s="61"/>
      <c r="W22" s="62"/>
      <c r="X22" s="62"/>
      <c r="Y22" s="62"/>
      <c r="Z22" s="54">
        <f t="shared" si="11"/>
        <v>0</v>
      </c>
      <c r="AA22" s="77"/>
      <c r="AB22" s="78"/>
      <c r="AC22" s="28" t="str">
        <f t="shared" si="17"/>
        <v>Ok</v>
      </c>
      <c r="AD22" s="53">
        <f t="shared" si="12"/>
        <v>0</v>
      </c>
      <c r="AE22" s="61"/>
      <c r="AF22" s="62"/>
      <c r="AG22" s="62"/>
      <c r="AH22" s="62"/>
      <c r="AI22" s="52">
        <f t="shared" si="13"/>
        <v>0</v>
      </c>
      <c r="AJ22" s="77"/>
      <c r="AK22" s="78"/>
      <c r="AL22" s="28" t="str">
        <f t="shared" si="18"/>
        <v>Ok</v>
      </c>
      <c r="AM22" s="28">
        <f t="shared" si="14"/>
        <v>0</v>
      </c>
      <c r="AN22" s="57">
        <f t="shared" si="21"/>
        <v>0</v>
      </c>
      <c r="AO22" s="92">
        <f t="shared" si="21"/>
        <v>0</v>
      </c>
      <c r="AP22" s="96">
        <f t="shared" si="19"/>
        <v>0</v>
      </c>
      <c r="AQ22" s="87">
        <f t="shared" si="20"/>
        <v>0</v>
      </c>
    </row>
    <row r="23" spans="1:43" x14ac:dyDescent="0.35">
      <c r="A23" s="68"/>
      <c r="B23" s="63"/>
      <c r="C23" s="59"/>
      <c r="D23" s="61"/>
      <c r="E23" s="62"/>
      <c r="F23" s="62"/>
      <c r="G23" s="62"/>
      <c r="H23" s="52">
        <f t="shared" si="7"/>
        <v>0</v>
      </c>
      <c r="I23" s="77"/>
      <c r="J23" s="78"/>
      <c r="K23" s="28" t="str">
        <f t="shared" si="15"/>
        <v>Ok</v>
      </c>
      <c r="L23" s="53">
        <f t="shared" si="8"/>
        <v>0</v>
      </c>
      <c r="M23" s="61"/>
      <c r="N23" s="62"/>
      <c r="O23" s="62"/>
      <c r="P23" s="62"/>
      <c r="Q23" s="52">
        <f t="shared" si="9"/>
        <v>0</v>
      </c>
      <c r="R23" s="77"/>
      <c r="S23" s="78"/>
      <c r="T23" s="28" t="str">
        <f t="shared" si="16"/>
        <v>Ok</v>
      </c>
      <c r="U23" s="53">
        <f t="shared" si="10"/>
        <v>0</v>
      </c>
      <c r="V23" s="61"/>
      <c r="W23" s="62"/>
      <c r="X23" s="62"/>
      <c r="Y23" s="62"/>
      <c r="Z23" s="54">
        <f t="shared" si="11"/>
        <v>0</v>
      </c>
      <c r="AA23" s="77"/>
      <c r="AB23" s="78"/>
      <c r="AC23" s="28" t="str">
        <f t="shared" si="17"/>
        <v>Ok</v>
      </c>
      <c r="AD23" s="53">
        <f t="shared" si="12"/>
        <v>0</v>
      </c>
      <c r="AE23" s="61"/>
      <c r="AF23" s="62"/>
      <c r="AG23" s="62"/>
      <c r="AH23" s="62"/>
      <c r="AI23" s="52">
        <f t="shared" si="13"/>
        <v>0</v>
      </c>
      <c r="AJ23" s="77"/>
      <c r="AK23" s="78"/>
      <c r="AL23" s="28" t="str">
        <f t="shared" si="18"/>
        <v>Ok</v>
      </c>
      <c r="AM23" s="28">
        <f t="shared" si="14"/>
        <v>0</v>
      </c>
      <c r="AN23" s="57">
        <f t="shared" si="21"/>
        <v>0</v>
      </c>
      <c r="AO23" s="92">
        <f t="shared" si="21"/>
        <v>0</v>
      </c>
      <c r="AP23" s="96">
        <f t="shared" si="19"/>
        <v>0</v>
      </c>
      <c r="AQ23" s="87">
        <f t="shared" si="20"/>
        <v>0</v>
      </c>
    </row>
    <row r="24" spans="1:43" x14ac:dyDescent="0.35">
      <c r="A24" s="68"/>
      <c r="B24" s="63"/>
      <c r="C24" s="59"/>
      <c r="D24" s="61"/>
      <c r="E24" s="62"/>
      <c r="F24" s="62"/>
      <c r="G24" s="62"/>
      <c r="H24" s="52">
        <f t="shared" si="7"/>
        <v>0</v>
      </c>
      <c r="I24" s="77"/>
      <c r="J24" s="78"/>
      <c r="K24" s="28" t="str">
        <f t="shared" si="15"/>
        <v>Ok</v>
      </c>
      <c r="L24" s="53">
        <f t="shared" si="8"/>
        <v>0</v>
      </c>
      <c r="M24" s="61"/>
      <c r="N24" s="62"/>
      <c r="O24" s="62"/>
      <c r="P24" s="62"/>
      <c r="Q24" s="52">
        <f t="shared" si="9"/>
        <v>0</v>
      </c>
      <c r="R24" s="77"/>
      <c r="S24" s="78"/>
      <c r="T24" s="28" t="str">
        <f t="shared" si="16"/>
        <v>Ok</v>
      </c>
      <c r="U24" s="53">
        <f t="shared" si="10"/>
        <v>0</v>
      </c>
      <c r="V24" s="61"/>
      <c r="W24" s="62"/>
      <c r="X24" s="62"/>
      <c r="Y24" s="62"/>
      <c r="Z24" s="54">
        <f t="shared" si="11"/>
        <v>0</v>
      </c>
      <c r="AA24" s="77"/>
      <c r="AB24" s="78"/>
      <c r="AC24" s="28" t="str">
        <f t="shared" si="17"/>
        <v>Ok</v>
      </c>
      <c r="AD24" s="53">
        <f t="shared" si="12"/>
        <v>0</v>
      </c>
      <c r="AE24" s="61"/>
      <c r="AF24" s="62"/>
      <c r="AG24" s="62"/>
      <c r="AH24" s="62"/>
      <c r="AI24" s="52">
        <f t="shared" si="13"/>
        <v>0</v>
      </c>
      <c r="AJ24" s="77"/>
      <c r="AK24" s="78"/>
      <c r="AL24" s="28" t="str">
        <f t="shared" si="18"/>
        <v>Ok</v>
      </c>
      <c r="AM24" s="28">
        <f t="shared" si="14"/>
        <v>0</v>
      </c>
      <c r="AN24" s="57">
        <f t="shared" si="21"/>
        <v>0</v>
      </c>
      <c r="AO24" s="92">
        <f t="shared" si="21"/>
        <v>0</v>
      </c>
      <c r="AP24" s="96">
        <f t="shared" si="19"/>
        <v>0</v>
      </c>
      <c r="AQ24" s="87">
        <f t="shared" si="20"/>
        <v>0</v>
      </c>
    </row>
    <row r="25" spans="1:43" x14ac:dyDescent="0.35">
      <c r="A25" s="68"/>
      <c r="B25" s="63"/>
      <c r="C25" s="59"/>
      <c r="D25" s="61"/>
      <c r="E25" s="62"/>
      <c r="F25" s="62"/>
      <c r="G25" s="62"/>
      <c r="H25" s="52">
        <f t="shared" si="7"/>
        <v>0</v>
      </c>
      <c r="I25" s="77"/>
      <c r="J25" s="78"/>
      <c r="K25" s="28" t="str">
        <f t="shared" si="15"/>
        <v>Ok</v>
      </c>
      <c r="L25" s="53">
        <f t="shared" si="8"/>
        <v>0</v>
      </c>
      <c r="M25" s="61"/>
      <c r="N25" s="62"/>
      <c r="O25" s="62"/>
      <c r="P25" s="62"/>
      <c r="Q25" s="52">
        <f t="shared" si="9"/>
        <v>0</v>
      </c>
      <c r="R25" s="77"/>
      <c r="S25" s="78"/>
      <c r="T25" s="28" t="str">
        <f t="shared" si="16"/>
        <v>Ok</v>
      </c>
      <c r="U25" s="53">
        <f t="shared" si="10"/>
        <v>0</v>
      </c>
      <c r="V25" s="61"/>
      <c r="W25" s="62"/>
      <c r="X25" s="62"/>
      <c r="Y25" s="62"/>
      <c r="Z25" s="54">
        <f t="shared" si="11"/>
        <v>0</v>
      </c>
      <c r="AA25" s="77"/>
      <c r="AB25" s="78"/>
      <c r="AC25" s="28" t="str">
        <f t="shared" si="17"/>
        <v>Ok</v>
      </c>
      <c r="AD25" s="53">
        <f t="shared" si="12"/>
        <v>0</v>
      </c>
      <c r="AE25" s="61"/>
      <c r="AF25" s="62"/>
      <c r="AG25" s="62"/>
      <c r="AH25" s="62"/>
      <c r="AI25" s="52">
        <f t="shared" si="13"/>
        <v>0</v>
      </c>
      <c r="AJ25" s="77"/>
      <c r="AK25" s="78"/>
      <c r="AL25" s="28" t="str">
        <f t="shared" si="18"/>
        <v>Ok</v>
      </c>
      <c r="AM25" s="28">
        <f t="shared" si="14"/>
        <v>0</v>
      </c>
      <c r="AN25" s="57">
        <f t="shared" si="21"/>
        <v>0</v>
      </c>
      <c r="AO25" s="92">
        <f t="shared" si="21"/>
        <v>0</v>
      </c>
      <c r="AP25" s="96">
        <f t="shared" si="19"/>
        <v>0</v>
      </c>
      <c r="AQ25" s="87">
        <f t="shared" si="20"/>
        <v>0</v>
      </c>
    </row>
    <row r="26" spans="1:43" x14ac:dyDescent="0.35">
      <c r="A26" s="68"/>
      <c r="B26" s="63"/>
      <c r="C26" s="59"/>
      <c r="D26" s="61"/>
      <c r="E26" s="62"/>
      <c r="F26" s="62"/>
      <c r="G26" s="62"/>
      <c r="H26" s="52">
        <f t="shared" si="7"/>
        <v>0</v>
      </c>
      <c r="I26" s="77"/>
      <c r="J26" s="78"/>
      <c r="K26" s="28" t="str">
        <f t="shared" si="15"/>
        <v>Ok</v>
      </c>
      <c r="L26" s="53">
        <f t="shared" si="8"/>
        <v>0</v>
      </c>
      <c r="M26" s="61"/>
      <c r="N26" s="62"/>
      <c r="O26" s="62"/>
      <c r="P26" s="62"/>
      <c r="Q26" s="52">
        <f t="shared" si="9"/>
        <v>0</v>
      </c>
      <c r="R26" s="77"/>
      <c r="S26" s="78"/>
      <c r="T26" s="28" t="str">
        <f t="shared" si="16"/>
        <v>Ok</v>
      </c>
      <c r="U26" s="53">
        <f t="shared" si="10"/>
        <v>0</v>
      </c>
      <c r="V26" s="61"/>
      <c r="W26" s="62"/>
      <c r="X26" s="62"/>
      <c r="Y26" s="62"/>
      <c r="Z26" s="54">
        <f t="shared" si="11"/>
        <v>0</v>
      </c>
      <c r="AA26" s="77"/>
      <c r="AB26" s="78"/>
      <c r="AC26" s="28" t="str">
        <f t="shared" si="17"/>
        <v>Ok</v>
      </c>
      <c r="AD26" s="53">
        <f t="shared" si="12"/>
        <v>0</v>
      </c>
      <c r="AE26" s="61"/>
      <c r="AF26" s="62"/>
      <c r="AG26" s="62"/>
      <c r="AH26" s="62"/>
      <c r="AI26" s="52">
        <f t="shared" si="13"/>
        <v>0</v>
      </c>
      <c r="AJ26" s="77"/>
      <c r="AK26" s="78"/>
      <c r="AL26" s="28" t="str">
        <f t="shared" si="18"/>
        <v>Ok</v>
      </c>
      <c r="AM26" s="28">
        <f t="shared" si="14"/>
        <v>0</v>
      </c>
      <c r="AN26" s="57">
        <f t="shared" si="21"/>
        <v>0</v>
      </c>
      <c r="AO26" s="92">
        <f t="shared" si="21"/>
        <v>0</v>
      </c>
      <c r="AP26" s="96">
        <f t="shared" si="19"/>
        <v>0</v>
      </c>
      <c r="AQ26" s="87">
        <f t="shared" si="20"/>
        <v>0</v>
      </c>
    </row>
    <row r="27" spans="1:43" x14ac:dyDescent="0.35">
      <c r="A27" s="68"/>
      <c r="B27" s="63"/>
      <c r="C27" s="59"/>
      <c r="D27" s="61"/>
      <c r="E27" s="62"/>
      <c r="F27" s="62"/>
      <c r="G27" s="62"/>
      <c r="H27" s="52">
        <f t="shared" si="7"/>
        <v>0</v>
      </c>
      <c r="I27" s="77"/>
      <c r="J27" s="78"/>
      <c r="K27" s="28" t="str">
        <f t="shared" si="15"/>
        <v>Ok</v>
      </c>
      <c r="L27" s="53">
        <f t="shared" si="8"/>
        <v>0</v>
      </c>
      <c r="M27" s="61"/>
      <c r="N27" s="62"/>
      <c r="O27" s="62"/>
      <c r="P27" s="62"/>
      <c r="Q27" s="52">
        <f t="shared" si="9"/>
        <v>0</v>
      </c>
      <c r="R27" s="77"/>
      <c r="S27" s="78"/>
      <c r="T27" s="28" t="str">
        <f t="shared" si="16"/>
        <v>Ok</v>
      </c>
      <c r="U27" s="53">
        <f t="shared" si="10"/>
        <v>0</v>
      </c>
      <c r="V27" s="61"/>
      <c r="W27" s="62"/>
      <c r="X27" s="62"/>
      <c r="Y27" s="62"/>
      <c r="Z27" s="54">
        <f t="shared" si="11"/>
        <v>0</v>
      </c>
      <c r="AA27" s="77"/>
      <c r="AB27" s="78"/>
      <c r="AC27" s="28" t="str">
        <f t="shared" si="17"/>
        <v>Ok</v>
      </c>
      <c r="AD27" s="53">
        <f t="shared" si="12"/>
        <v>0</v>
      </c>
      <c r="AE27" s="61"/>
      <c r="AF27" s="62"/>
      <c r="AG27" s="62"/>
      <c r="AH27" s="62"/>
      <c r="AI27" s="52">
        <f t="shared" si="13"/>
        <v>0</v>
      </c>
      <c r="AJ27" s="77"/>
      <c r="AK27" s="78"/>
      <c r="AL27" s="28" t="str">
        <f t="shared" si="18"/>
        <v>Ok</v>
      </c>
      <c r="AM27" s="28">
        <f t="shared" si="14"/>
        <v>0</v>
      </c>
      <c r="AN27" s="57">
        <f t="shared" si="21"/>
        <v>0</v>
      </c>
      <c r="AO27" s="92">
        <f t="shared" si="21"/>
        <v>0</v>
      </c>
      <c r="AP27" s="96">
        <f t="shared" si="19"/>
        <v>0</v>
      </c>
      <c r="AQ27" s="87">
        <f t="shared" si="20"/>
        <v>0</v>
      </c>
    </row>
    <row r="28" spans="1:43" x14ac:dyDescent="0.35">
      <c r="A28" s="68"/>
      <c r="B28" s="63"/>
      <c r="C28" s="59"/>
      <c r="D28" s="61"/>
      <c r="E28" s="62"/>
      <c r="F28" s="62"/>
      <c r="G28" s="62"/>
      <c r="H28" s="52">
        <f t="shared" si="7"/>
        <v>0</v>
      </c>
      <c r="I28" s="77"/>
      <c r="J28" s="78"/>
      <c r="K28" s="28" t="str">
        <f t="shared" si="15"/>
        <v>Ok</v>
      </c>
      <c r="L28" s="53">
        <f t="shared" si="8"/>
        <v>0</v>
      </c>
      <c r="M28" s="61"/>
      <c r="N28" s="62"/>
      <c r="O28" s="62"/>
      <c r="P28" s="62"/>
      <c r="Q28" s="52">
        <f t="shared" si="9"/>
        <v>0</v>
      </c>
      <c r="R28" s="77"/>
      <c r="S28" s="78"/>
      <c r="T28" s="28" t="str">
        <f t="shared" si="16"/>
        <v>Ok</v>
      </c>
      <c r="U28" s="53">
        <f t="shared" si="10"/>
        <v>0</v>
      </c>
      <c r="V28" s="61"/>
      <c r="W28" s="62"/>
      <c r="X28" s="62"/>
      <c r="Y28" s="62"/>
      <c r="Z28" s="54">
        <f t="shared" si="11"/>
        <v>0</v>
      </c>
      <c r="AA28" s="77"/>
      <c r="AB28" s="78"/>
      <c r="AC28" s="28" t="str">
        <f t="shared" si="17"/>
        <v>Ok</v>
      </c>
      <c r="AD28" s="53">
        <f t="shared" si="12"/>
        <v>0</v>
      </c>
      <c r="AE28" s="61"/>
      <c r="AF28" s="62"/>
      <c r="AG28" s="62"/>
      <c r="AH28" s="62"/>
      <c r="AI28" s="52">
        <f t="shared" si="13"/>
        <v>0</v>
      </c>
      <c r="AJ28" s="77"/>
      <c r="AK28" s="78"/>
      <c r="AL28" s="28" t="str">
        <f t="shared" si="18"/>
        <v>Ok</v>
      </c>
      <c r="AM28" s="28">
        <f t="shared" si="14"/>
        <v>0</v>
      </c>
      <c r="AN28" s="57">
        <f t="shared" si="21"/>
        <v>0</v>
      </c>
      <c r="AO28" s="92">
        <f t="shared" si="21"/>
        <v>0</v>
      </c>
      <c r="AP28" s="96">
        <f t="shared" si="19"/>
        <v>0</v>
      </c>
      <c r="AQ28" s="87">
        <f t="shared" si="20"/>
        <v>0</v>
      </c>
    </row>
    <row r="29" spans="1:43" x14ac:dyDescent="0.35">
      <c r="A29" s="68"/>
      <c r="B29" s="63"/>
      <c r="C29" s="59"/>
      <c r="D29" s="61"/>
      <c r="E29" s="62"/>
      <c r="F29" s="62"/>
      <c r="G29" s="62"/>
      <c r="H29" s="52">
        <f t="shared" si="7"/>
        <v>0</v>
      </c>
      <c r="I29" s="77"/>
      <c r="J29" s="78"/>
      <c r="K29" s="28" t="str">
        <f t="shared" si="15"/>
        <v>Ok</v>
      </c>
      <c r="L29" s="53">
        <f t="shared" si="8"/>
        <v>0</v>
      </c>
      <c r="M29" s="61"/>
      <c r="N29" s="62"/>
      <c r="O29" s="62"/>
      <c r="P29" s="62"/>
      <c r="Q29" s="52">
        <f t="shared" si="9"/>
        <v>0</v>
      </c>
      <c r="R29" s="77"/>
      <c r="S29" s="78"/>
      <c r="T29" s="28" t="str">
        <f t="shared" si="16"/>
        <v>Ok</v>
      </c>
      <c r="U29" s="53">
        <f t="shared" si="10"/>
        <v>0</v>
      </c>
      <c r="V29" s="61"/>
      <c r="W29" s="62"/>
      <c r="X29" s="62"/>
      <c r="Y29" s="62"/>
      <c r="Z29" s="54">
        <f t="shared" si="11"/>
        <v>0</v>
      </c>
      <c r="AA29" s="77"/>
      <c r="AB29" s="78"/>
      <c r="AC29" s="28" t="str">
        <f t="shared" si="17"/>
        <v>Ok</v>
      </c>
      <c r="AD29" s="53">
        <f t="shared" si="12"/>
        <v>0</v>
      </c>
      <c r="AE29" s="61"/>
      <c r="AF29" s="62"/>
      <c r="AG29" s="62"/>
      <c r="AH29" s="62"/>
      <c r="AI29" s="52">
        <f t="shared" si="13"/>
        <v>0</v>
      </c>
      <c r="AJ29" s="77"/>
      <c r="AK29" s="78"/>
      <c r="AL29" s="28" t="str">
        <f t="shared" si="18"/>
        <v>Ok</v>
      </c>
      <c r="AM29" s="28">
        <f t="shared" si="14"/>
        <v>0</v>
      </c>
      <c r="AN29" s="57">
        <f t="shared" si="21"/>
        <v>0</v>
      </c>
      <c r="AO29" s="92">
        <f t="shared" si="21"/>
        <v>0</v>
      </c>
      <c r="AP29" s="96">
        <f t="shared" si="19"/>
        <v>0</v>
      </c>
      <c r="AQ29" s="87">
        <f t="shared" si="20"/>
        <v>0</v>
      </c>
    </row>
    <row r="30" spans="1:43" x14ac:dyDescent="0.35">
      <c r="A30" s="68"/>
      <c r="B30" s="63"/>
      <c r="C30" s="59"/>
      <c r="D30" s="61"/>
      <c r="E30" s="62"/>
      <c r="F30" s="62"/>
      <c r="G30" s="62"/>
      <c r="H30" s="52">
        <f t="shared" si="7"/>
        <v>0</v>
      </c>
      <c r="I30" s="77"/>
      <c r="J30" s="78"/>
      <c r="K30" s="28" t="str">
        <f t="shared" si="15"/>
        <v>Ok</v>
      </c>
      <c r="L30" s="53">
        <f t="shared" si="8"/>
        <v>0</v>
      </c>
      <c r="M30" s="61"/>
      <c r="N30" s="62"/>
      <c r="O30" s="62"/>
      <c r="P30" s="62"/>
      <c r="Q30" s="52">
        <f t="shared" si="9"/>
        <v>0</v>
      </c>
      <c r="R30" s="77"/>
      <c r="S30" s="78"/>
      <c r="T30" s="28" t="str">
        <f t="shared" si="16"/>
        <v>Ok</v>
      </c>
      <c r="U30" s="53">
        <f t="shared" si="10"/>
        <v>0</v>
      </c>
      <c r="V30" s="61"/>
      <c r="W30" s="62"/>
      <c r="X30" s="62"/>
      <c r="Y30" s="62"/>
      <c r="Z30" s="54">
        <f t="shared" si="11"/>
        <v>0</v>
      </c>
      <c r="AA30" s="77"/>
      <c r="AB30" s="78"/>
      <c r="AC30" s="28" t="str">
        <f t="shared" si="17"/>
        <v>Ok</v>
      </c>
      <c r="AD30" s="53">
        <f t="shared" si="12"/>
        <v>0</v>
      </c>
      <c r="AE30" s="61"/>
      <c r="AF30" s="62"/>
      <c r="AG30" s="62"/>
      <c r="AH30" s="62"/>
      <c r="AI30" s="52">
        <f t="shared" si="13"/>
        <v>0</v>
      </c>
      <c r="AJ30" s="77"/>
      <c r="AK30" s="78"/>
      <c r="AL30" s="28" t="str">
        <f t="shared" si="18"/>
        <v>Ok</v>
      </c>
      <c r="AM30" s="28">
        <f t="shared" si="14"/>
        <v>0</v>
      </c>
      <c r="AN30" s="57">
        <f t="shared" si="21"/>
        <v>0</v>
      </c>
      <c r="AO30" s="92">
        <f t="shared" si="21"/>
        <v>0</v>
      </c>
      <c r="AP30" s="96">
        <f t="shared" si="19"/>
        <v>0</v>
      </c>
      <c r="AQ30" s="87">
        <f t="shared" si="20"/>
        <v>0</v>
      </c>
    </row>
    <row r="31" spans="1:43" x14ac:dyDescent="0.35">
      <c r="A31" s="68"/>
      <c r="B31" s="63"/>
      <c r="C31" s="59"/>
      <c r="D31" s="61"/>
      <c r="E31" s="62"/>
      <c r="F31" s="62"/>
      <c r="G31" s="62"/>
      <c r="H31" s="52">
        <f t="shared" si="7"/>
        <v>0</v>
      </c>
      <c r="I31" s="77"/>
      <c r="J31" s="78"/>
      <c r="K31" s="28" t="str">
        <f t="shared" si="15"/>
        <v>Ok</v>
      </c>
      <c r="L31" s="53">
        <f t="shared" si="8"/>
        <v>0</v>
      </c>
      <c r="M31" s="61"/>
      <c r="N31" s="62"/>
      <c r="O31" s="62"/>
      <c r="P31" s="62"/>
      <c r="Q31" s="52">
        <f t="shared" si="9"/>
        <v>0</v>
      </c>
      <c r="R31" s="77"/>
      <c r="S31" s="78"/>
      <c r="T31" s="28" t="str">
        <f t="shared" si="16"/>
        <v>Ok</v>
      </c>
      <c r="U31" s="53">
        <f t="shared" si="10"/>
        <v>0</v>
      </c>
      <c r="V31" s="61"/>
      <c r="W31" s="62"/>
      <c r="X31" s="62"/>
      <c r="Y31" s="62"/>
      <c r="Z31" s="54">
        <f t="shared" si="11"/>
        <v>0</v>
      </c>
      <c r="AA31" s="77"/>
      <c r="AB31" s="78"/>
      <c r="AC31" s="28" t="str">
        <f t="shared" si="17"/>
        <v>Ok</v>
      </c>
      <c r="AD31" s="53">
        <f t="shared" si="12"/>
        <v>0</v>
      </c>
      <c r="AE31" s="61"/>
      <c r="AF31" s="62"/>
      <c r="AG31" s="62"/>
      <c r="AH31" s="62"/>
      <c r="AI31" s="52">
        <f t="shared" si="13"/>
        <v>0</v>
      </c>
      <c r="AJ31" s="77"/>
      <c r="AK31" s="78"/>
      <c r="AL31" s="28" t="str">
        <f t="shared" si="18"/>
        <v>Ok</v>
      </c>
      <c r="AM31" s="28">
        <f t="shared" si="14"/>
        <v>0</v>
      </c>
      <c r="AN31" s="57">
        <f t="shared" si="21"/>
        <v>0</v>
      </c>
      <c r="AO31" s="92">
        <f t="shared" si="21"/>
        <v>0</v>
      </c>
      <c r="AP31" s="96">
        <f t="shared" si="19"/>
        <v>0</v>
      </c>
      <c r="AQ31" s="87">
        <f t="shared" si="20"/>
        <v>0</v>
      </c>
    </row>
    <row r="32" spans="1:43" x14ac:dyDescent="0.35">
      <c r="A32" s="68"/>
      <c r="B32" s="63"/>
      <c r="C32" s="59"/>
      <c r="D32" s="61"/>
      <c r="E32" s="62"/>
      <c r="F32" s="62"/>
      <c r="G32" s="62"/>
      <c r="H32" s="52">
        <f t="shared" si="7"/>
        <v>0</v>
      </c>
      <c r="I32" s="77"/>
      <c r="J32" s="78"/>
      <c r="K32" s="28" t="str">
        <f t="shared" si="15"/>
        <v>Ok</v>
      </c>
      <c r="L32" s="53">
        <f t="shared" si="8"/>
        <v>0</v>
      </c>
      <c r="M32" s="61"/>
      <c r="N32" s="62"/>
      <c r="O32" s="62"/>
      <c r="P32" s="62"/>
      <c r="Q32" s="52">
        <f t="shared" si="9"/>
        <v>0</v>
      </c>
      <c r="R32" s="77"/>
      <c r="S32" s="78"/>
      <c r="T32" s="28" t="str">
        <f t="shared" si="16"/>
        <v>Ok</v>
      </c>
      <c r="U32" s="53">
        <f t="shared" si="10"/>
        <v>0</v>
      </c>
      <c r="V32" s="61"/>
      <c r="W32" s="62"/>
      <c r="X32" s="62"/>
      <c r="Y32" s="62"/>
      <c r="Z32" s="54">
        <f t="shared" si="11"/>
        <v>0</v>
      </c>
      <c r="AA32" s="77"/>
      <c r="AB32" s="78"/>
      <c r="AC32" s="28" t="str">
        <f t="shared" si="17"/>
        <v>Ok</v>
      </c>
      <c r="AD32" s="53">
        <f t="shared" si="12"/>
        <v>0</v>
      </c>
      <c r="AE32" s="61"/>
      <c r="AF32" s="62"/>
      <c r="AG32" s="62"/>
      <c r="AH32" s="62"/>
      <c r="AI32" s="52">
        <f t="shared" si="13"/>
        <v>0</v>
      </c>
      <c r="AJ32" s="77"/>
      <c r="AK32" s="78"/>
      <c r="AL32" s="28" t="str">
        <f t="shared" si="18"/>
        <v>Ok</v>
      </c>
      <c r="AM32" s="28">
        <f t="shared" si="14"/>
        <v>0</v>
      </c>
      <c r="AN32" s="57">
        <f t="shared" si="21"/>
        <v>0</v>
      </c>
      <c r="AO32" s="92">
        <f t="shared" si="21"/>
        <v>0</v>
      </c>
      <c r="AP32" s="96">
        <f t="shared" si="19"/>
        <v>0</v>
      </c>
      <c r="AQ32" s="87">
        <f t="shared" si="20"/>
        <v>0</v>
      </c>
    </row>
    <row r="33" spans="1:43" x14ac:dyDescent="0.35">
      <c r="A33" s="68"/>
      <c r="B33" s="63"/>
      <c r="C33" s="59"/>
      <c r="D33" s="61"/>
      <c r="E33" s="62"/>
      <c r="F33" s="62"/>
      <c r="G33" s="62"/>
      <c r="H33" s="52">
        <f t="shared" si="7"/>
        <v>0</v>
      </c>
      <c r="I33" s="77"/>
      <c r="J33" s="78"/>
      <c r="K33" s="28" t="str">
        <f t="shared" si="15"/>
        <v>Ok</v>
      </c>
      <c r="L33" s="53">
        <f t="shared" si="8"/>
        <v>0</v>
      </c>
      <c r="M33" s="61"/>
      <c r="N33" s="62"/>
      <c r="O33" s="62"/>
      <c r="P33" s="62"/>
      <c r="Q33" s="52">
        <f t="shared" si="9"/>
        <v>0</v>
      </c>
      <c r="R33" s="77"/>
      <c r="S33" s="78"/>
      <c r="T33" s="28" t="str">
        <f t="shared" si="16"/>
        <v>Ok</v>
      </c>
      <c r="U33" s="53">
        <f t="shared" si="10"/>
        <v>0</v>
      </c>
      <c r="V33" s="61"/>
      <c r="W33" s="62"/>
      <c r="X33" s="62"/>
      <c r="Y33" s="62"/>
      <c r="Z33" s="54">
        <f t="shared" si="11"/>
        <v>0</v>
      </c>
      <c r="AA33" s="77"/>
      <c r="AB33" s="78"/>
      <c r="AC33" s="28" t="str">
        <f t="shared" si="17"/>
        <v>Ok</v>
      </c>
      <c r="AD33" s="53">
        <f t="shared" si="12"/>
        <v>0</v>
      </c>
      <c r="AE33" s="61"/>
      <c r="AF33" s="62"/>
      <c r="AG33" s="62"/>
      <c r="AH33" s="62"/>
      <c r="AI33" s="52">
        <f t="shared" si="13"/>
        <v>0</v>
      </c>
      <c r="AJ33" s="77"/>
      <c r="AK33" s="78"/>
      <c r="AL33" s="28" t="str">
        <f t="shared" si="18"/>
        <v>Ok</v>
      </c>
      <c r="AM33" s="28">
        <f t="shared" si="14"/>
        <v>0</v>
      </c>
      <c r="AN33" s="57">
        <f t="shared" si="21"/>
        <v>0</v>
      </c>
      <c r="AO33" s="92">
        <f t="shared" si="21"/>
        <v>0</v>
      </c>
      <c r="AP33" s="96">
        <f t="shared" si="19"/>
        <v>0</v>
      </c>
      <c r="AQ33" s="87">
        <f t="shared" si="20"/>
        <v>0</v>
      </c>
    </row>
    <row r="34" spans="1:43" x14ac:dyDescent="0.35">
      <c r="A34" s="68"/>
      <c r="B34" s="63"/>
      <c r="C34" s="59"/>
      <c r="D34" s="61"/>
      <c r="E34" s="62"/>
      <c r="F34" s="62"/>
      <c r="G34" s="62"/>
      <c r="H34" s="52">
        <f t="shared" si="7"/>
        <v>0</v>
      </c>
      <c r="I34" s="77"/>
      <c r="J34" s="78"/>
      <c r="K34" s="28" t="str">
        <f t="shared" si="15"/>
        <v>Ok</v>
      </c>
      <c r="L34" s="53">
        <f t="shared" si="8"/>
        <v>0</v>
      </c>
      <c r="M34" s="61"/>
      <c r="N34" s="62"/>
      <c r="O34" s="62"/>
      <c r="P34" s="62"/>
      <c r="Q34" s="52">
        <f t="shared" si="9"/>
        <v>0</v>
      </c>
      <c r="R34" s="77"/>
      <c r="S34" s="78"/>
      <c r="T34" s="28" t="str">
        <f t="shared" si="16"/>
        <v>Ok</v>
      </c>
      <c r="U34" s="53">
        <f t="shared" si="10"/>
        <v>0</v>
      </c>
      <c r="V34" s="61"/>
      <c r="W34" s="62"/>
      <c r="X34" s="62"/>
      <c r="Y34" s="62"/>
      <c r="Z34" s="54">
        <f t="shared" si="11"/>
        <v>0</v>
      </c>
      <c r="AA34" s="77"/>
      <c r="AB34" s="78"/>
      <c r="AC34" s="28" t="str">
        <f t="shared" si="17"/>
        <v>Ok</v>
      </c>
      <c r="AD34" s="53">
        <f t="shared" si="12"/>
        <v>0</v>
      </c>
      <c r="AE34" s="61"/>
      <c r="AF34" s="62"/>
      <c r="AG34" s="62"/>
      <c r="AH34" s="62"/>
      <c r="AI34" s="52">
        <f t="shared" si="13"/>
        <v>0</v>
      </c>
      <c r="AJ34" s="77"/>
      <c r="AK34" s="78"/>
      <c r="AL34" s="28" t="str">
        <f t="shared" si="18"/>
        <v>Ok</v>
      </c>
      <c r="AM34" s="28">
        <f t="shared" si="14"/>
        <v>0</v>
      </c>
      <c r="AN34" s="57">
        <f t="shared" si="21"/>
        <v>0</v>
      </c>
      <c r="AO34" s="92">
        <f t="shared" si="21"/>
        <v>0</v>
      </c>
      <c r="AP34" s="96">
        <f t="shared" si="19"/>
        <v>0</v>
      </c>
      <c r="AQ34" s="87">
        <f t="shared" si="20"/>
        <v>0</v>
      </c>
    </row>
    <row r="35" spans="1:43" x14ac:dyDescent="0.35">
      <c r="A35" s="68"/>
      <c r="B35" s="63"/>
      <c r="C35" s="59"/>
      <c r="D35" s="61"/>
      <c r="E35" s="62"/>
      <c r="F35" s="62"/>
      <c r="G35" s="62"/>
      <c r="H35" s="52">
        <f t="shared" si="7"/>
        <v>0</v>
      </c>
      <c r="I35" s="77"/>
      <c r="J35" s="78"/>
      <c r="K35" s="28" t="str">
        <f t="shared" si="15"/>
        <v>Ok</v>
      </c>
      <c r="L35" s="53">
        <f t="shared" si="8"/>
        <v>0</v>
      </c>
      <c r="M35" s="61"/>
      <c r="N35" s="62"/>
      <c r="O35" s="62"/>
      <c r="P35" s="62"/>
      <c r="Q35" s="52">
        <f t="shared" si="9"/>
        <v>0</v>
      </c>
      <c r="R35" s="77"/>
      <c r="S35" s="78"/>
      <c r="T35" s="28" t="str">
        <f t="shared" si="16"/>
        <v>Ok</v>
      </c>
      <c r="U35" s="53">
        <f t="shared" si="10"/>
        <v>0</v>
      </c>
      <c r="V35" s="61"/>
      <c r="W35" s="62"/>
      <c r="X35" s="62"/>
      <c r="Y35" s="62"/>
      <c r="Z35" s="54">
        <f t="shared" si="11"/>
        <v>0</v>
      </c>
      <c r="AA35" s="77"/>
      <c r="AB35" s="78"/>
      <c r="AC35" s="28" t="str">
        <f t="shared" si="17"/>
        <v>Ok</v>
      </c>
      <c r="AD35" s="53">
        <f t="shared" si="12"/>
        <v>0</v>
      </c>
      <c r="AE35" s="61"/>
      <c r="AF35" s="62"/>
      <c r="AG35" s="62"/>
      <c r="AH35" s="62"/>
      <c r="AI35" s="52">
        <f t="shared" si="13"/>
        <v>0</v>
      </c>
      <c r="AJ35" s="77"/>
      <c r="AK35" s="78"/>
      <c r="AL35" s="28" t="str">
        <f t="shared" si="18"/>
        <v>Ok</v>
      </c>
      <c r="AM35" s="28">
        <f t="shared" si="14"/>
        <v>0</v>
      </c>
      <c r="AN35" s="57">
        <f t="shared" si="21"/>
        <v>0</v>
      </c>
      <c r="AO35" s="92">
        <f t="shared" si="21"/>
        <v>0</v>
      </c>
      <c r="AP35" s="96">
        <f t="shared" si="19"/>
        <v>0</v>
      </c>
      <c r="AQ35" s="87">
        <f t="shared" si="20"/>
        <v>0</v>
      </c>
    </row>
    <row r="36" spans="1:43" x14ac:dyDescent="0.35">
      <c r="A36" s="68"/>
      <c r="B36" s="63"/>
      <c r="C36" s="59"/>
      <c r="D36" s="61"/>
      <c r="E36" s="62"/>
      <c r="F36" s="62"/>
      <c r="G36" s="62"/>
      <c r="H36" s="52">
        <f t="shared" si="7"/>
        <v>0</v>
      </c>
      <c r="I36" s="77"/>
      <c r="J36" s="78"/>
      <c r="K36" s="28" t="str">
        <f t="shared" si="15"/>
        <v>Ok</v>
      </c>
      <c r="L36" s="53">
        <f t="shared" si="8"/>
        <v>0</v>
      </c>
      <c r="M36" s="61"/>
      <c r="N36" s="62"/>
      <c r="O36" s="62"/>
      <c r="P36" s="62"/>
      <c r="Q36" s="52">
        <f t="shared" si="9"/>
        <v>0</v>
      </c>
      <c r="R36" s="77"/>
      <c r="S36" s="78"/>
      <c r="T36" s="28" t="str">
        <f t="shared" si="16"/>
        <v>Ok</v>
      </c>
      <c r="U36" s="53">
        <f t="shared" si="10"/>
        <v>0</v>
      </c>
      <c r="V36" s="61"/>
      <c r="W36" s="62"/>
      <c r="X36" s="62"/>
      <c r="Y36" s="62"/>
      <c r="Z36" s="54">
        <f t="shared" si="11"/>
        <v>0</v>
      </c>
      <c r="AA36" s="77"/>
      <c r="AB36" s="78"/>
      <c r="AC36" s="28" t="str">
        <f t="shared" si="17"/>
        <v>Ok</v>
      </c>
      <c r="AD36" s="53">
        <f t="shared" si="12"/>
        <v>0</v>
      </c>
      <c r="AE36" s="61"/>
      <c r="AF36" s="62"/>
      <c r="AG36" s="62"/>
      <c r="AH36" s="62"/>
      <c r="AI36" s="52">
        <f t="shared" si="13"/>
        <v>0</v>
      </c>
      <c r="AJ36" s="77"/>
      <c r="AK36" s="78"/>
      <c r="AL36" s="28" t="str">
        <f t="shared" si="18"/>
        <v>Ok</v>
      </c>
      <c r="AM36" s="28">
        <f t="shared" si="14"/>
        <v>0</v>
      </c>
      <c r="AN36" s="57">
        <f t="shared" si="21"/>
        <v>0</v>
      </c>
      <c r="AO36" s="92">
        <f t="shared" si="21"/>
        <v>0</v>
      </c>
      <c r="AP36" s="96">
        <f t="shared" si="19"/>
        <v>0</v>
      </c>
      <c r="AQ36" s="87">
        <f t="shared" si="20"/>
        <v>0</v>
      </c>
    </row>
    <row r="37" spans="1:43" x14ac:dyDescent="0.35">
      <c r="A37" s="68"/>
      <c r="B37" s="63"/>
      <c r="C37" s="59"/>
      <c r="D37" s="61"/>
      <c r="E37" s="62"/>
      <c r="F37" s="62"/>
      <c r="G37" s="62"/>
      <c r="H37" s="52">
        <f t="shared" si="7"/>
        <v>0</v>
      </c>
      <c r="I37" s="77"/>
      <c r="J37" s="78"/>
      <c r="K37" s="28" t="str">
        <f t="shared" si="15"/>
        <v>Ok</v>
      </c>
      <c r="L37" s="53">
        <f t="shared" si="8"/>
        <v>0</v>
      </c>
      <c r="M37" s="61"/>
      <c r="N37" s="62"/>
      <c r="O37" s="62"/>
      <c r="P37" s="62"/>
      <c r="Q37" s="52">
        <f t="shared" si="9"/>
        <v>0</v>
      </c>
      <c r="R37" s="77"/>
      <c r="S37" s="78"/>
      <c r="T37" s="28" t="str">
        <f t="shared" si="16"/>
        <v>Ok</v>
      </c>
      <c r="U37" s="53">
        <f t="shared" si="10"/>
        <v>0</v>
      </c>
      <c r="V37" s="61"/>
      <c r="W37" s="62"/>
      <c r="X37" s="62"/>
      <c r="Y37" s="62"/>
      <c r="Z37" s="54">
        <f t="shared" si="11"/>
        <v>0</v>
      </c>
      <c r="AA37" s="77"/>
      <c r="AB37" s="78"/>
      <c r="AC37" s="28" t="str">
        <f t="shared" si="17"/>
        <v>Ok</v>
      </c>
      <c r="AD37" s="53">
        <f t="shared" si="12"/>
        <v>0</v>
      </c>
      <c r="AE37" s="61"/>
      <c r="AF37" s="62"/>
      <c r="AG37" s="62"/>
      <c r="AH37" s="62"/>
      <c r="AI37" s="52">
        <f t="shared" si="13"/>
        <v>0</v>
      </c>
      <c r="AJ37" s="77"/>
      <c r="AK37" s="78"/>
      <c r="AL37" s="28" t="str">
        <f t="shared" si="18"/>
        <v>Ok</v>
      </c>
      <c r="AM37" s="28">
        <f t="shared" si="14"/>
        <v>0</v>
      </c>
      <c r="AN37" s="57">
        <f t="shared" si="21"/>
        <v>0</v>
      </c>
      <c r="AO37" s="92">
        <f t="shared" si="21"/>
        <v>0</v>
      </c>
      <c r="AP37" s="96">
        <f t="shared" si="19"/>
        <v>0</v>
      </c>
      <c r="AQ37" s="87">
        <f t="shared" si="20"/>
        <v>0</v>
      </c>
    </row>
    <row r="38" spans="1:43" x14ac:dyDescent="0.35">
      <c r="A38" s="68"/>
      <c r="B38" s="63"/>
      <c r="C38" s="59"/>
      <c r="D38" s="61"/>
      <c r="E38" s="62"/>
      <c r="F38" s="62"/>
      <c r="G38" s="62"/>
      <c r="H38" s="52">
        <f t="shared" si="7"/>
        <v>0</v>
      </c>
      <c r="I38" s="77"/>
      <c r="J38" s="78"/>
      <c r="K38" s="28" t="str">
        <f t="shared" si="15"/>
        <v>Ok</v>
      </c>
      <c r="L38" s="53">
        <f t="shared" si="8"/>
        <v>0</v>
      </c>
      <c r="M38" s="61"/>
      <c r="N38" s="62"/>
      <c r="O38" s="62"/>
      <c r="P38" s="62"/>
      <c r="Q38" s="52">
        <f t="shared" si="9"/>
        <v>0</v>
      </c>
      <c r="R38" s="77"/>
      <c r="S38" s="78"/>
      <c r="T38" s="28" t="str">
        <f t="shared" si="16"/>
        <v>Ok</v>
      </c>
      <c r="U38" s="53">
        <f t="shared" si="10"/>
        <v>0</v>
      </c>
      <c r="V38" s="61"/>
      <c r="W38" s="62"/>
      <c r="X38" s="62"/>
      <c r="Y38" s="62"/>
      <c r="Z38" s="54">
        <f t="shared" si="11"/>
        <v>0</v>
      </c>
      <c r="AA38" s="77"/>
      <c r="AB38" s="78"/>
      <c r="AC38" s="28" t="str">
        <f t="shared" si="17"/>
        <v>Ok</v>
      </c>
      <c r="AD38" s="53">
        <f t="shared" si="12"/>
        <v>0</v>
      </c>
      <c r="AE38" s="61"/>
      <c r="AF38" s="62"/>
      <c r="AG38" s="62"/>
      <c r="AH38" s="62"/>
      <c r="AI38" s="52">
        <f t="shared" si="13"/>
        <v>0</v>
      </c>
      <c r="AJ38" s="77"/>
      <c r="AK38" s="78"/>
      <c r="AL38" s="28" t="str">
        <f t="shared" si="18"/>
        <v>Ok</v>
      </c>
      <c r="AM38" s="28">
        <f t="shared" si="14"/>
        <v>0</v>
      </c>
      <c r="AN38" s="57">
        <f t="shared" si="21"/>
        <v>0</v>
      </c>
      <c r="AO38" s="92">
        <f t="shared" si="21"/>
        <v>0</v>
      </c>
      <c r="AP38" s="96">
        <f t="shared" si="19"/>
        <v>0</v>
      </c>
      <c r="AQ38" s="87">
        <f t="shared" si="20"/>
        <v>0</v>
      </c>
    </row>
    <row r="39" spans="1:43" hidden="1" outlineLevel="1" x14ac:dyDescent="0.35">
      <c r="A39" s="68"/>
      <c r="B39" s="63"/>
      <c r="C39" s="59"/>
      <c r="D39" s="61"/>
      <c r="E39" s="62"/>
      <c r="F39" s="62"/>
      <c r="G39" s="62"/>
      <c r="H39" s="52">
        <f t="shared" si="7"/>
        <v>0</v>
      </c>
      <c r="I39" s="77"/>
      <c r="J39" s="78"/>
      <c r="K39" s="28" t="str">
        <f t="shared" si="15"/>
        <v>Ok</v>
      </c>
      <c r="L39" s="53">
        <f t="shared" si="8"/>
        <v>0</v>
      </c>
      <c r="M39" s="61"/>
      <c r="N39" s="62"/>
      <c r="O39" s="62"/>
      <c r="P39" s="62"/>
      <c r="Q39" s="52">
        <f t="shared" si="9"/>
        <v>0</v>
      </c>
      <c r="R39" s="77"/>
      <c r="S39" s="78"/>
      <c r="T39" s="28" t="str">
        <f t="shared" si="16"/>
        <v>Ok</v>
      </c>
      <c r="U39" s="53">
        <f t="shared" si="10"/>
        <v>0</v>
      </c>
      <c r="V39" s="61"/>
      <c r="W39" s="62"/>
      <c r="X39" s="62"/>
      <c r="Y39" s="62"/>
      <c r="Z39" s="54">
        <f t="shared" si="11"/>
        <v>0</v>
      </c>
      <c r="AA39" s="77"/>
      <c r="AB39" s="78"/>
      <c r="AC39" s="28" t="str">
        <f t="shared" si="17"/>
        <v>Ok</v>
      </c>
      <c r="AD39" s="53">
        <f t="shared" si="12"/>
        <v>0</v>
      </c>
      <c r="AE39" s="61"/>
      <c r="AF39" s="62"/>
      <c r="AG39" s="62"/>
      <c r="AH39" s="62"/>
      <c r="AI39" s="52">
        <f t="shared" si="13"/>
        <v>0</v>
      </c>
      <c r="AJ39" s="77"/>
      <c r="AK39" s="78"/>
      <c r="AL39" s="28" t="str">
        <f t="shared" si="18"/>
        <v>Ok</v>
      </c>
      <c r="AM39" s="28">
        <f t="shared" si="14"/>
        <v>0</v>
      </c>
      <c r="AN39" s="57">
        <f t="shared" si="21"/>
        <v>0</v>
      </c>
      <c r="AO39" s="92">
        <f t="shared" si="21"/>
        <v>0</v>
      </c>
      <c r="AP39" s="96">
        <f t="shared" si="19"/>
        <v>0</v>
      </c>
      <c r="AQ39" s="87">
        <f t="shared" si="20"/>
        <v>0</v>
      </c>
    </row>
    <row r="40" spans="1:43" hidden="1" outlineLevel="1" x14ac:dyDescent="0.35">
      <c r="A40" s="68"/>
      <c r="B40" s="63"/>
      <c r="C40" s="59"/>
      <c r="D40" s="61"/>
      <c r="E40" s="62"/>
      <c r="F40" s="62"/>
      <c r="G40" s="62"/>
      <c r="H40" s="52">
        <f t="shared" si="7"/>
        <v>0</v>
      </c>
      <c r="I40" s="77"/>
      <c r="J40" s="78"/>
      <c r="K40" s="28" t="str">
        <f t="shared" si="15"/>
        <v>Ok</v>
      </c>
      <c r="L40" s="53">
        <f t="shared" si="8"/>
        <v>0</v>
      </c>
      <c r="M40" s="61"/>
      <c r="N40" s="62"/>
      <c r="O40" s="62"/>
      <c r="P40" s="62"/>
      <c r="Q40" s="52">
        <f t="shared" si="9"/>
        <v>0</v>
      </c>
      <c r="R40" s="77"/>
      <c r="S40" s="78"/>
      <c r="T40" s="28" t="str">
        <f t="shared" si="16"/>
        <v>Ok</v>
      </c>
      <c r="U40" s="53">
        <f t="shared" si="10"/>
        <v>0</v>
      </c>
      <c r="V40" s="61"/>
      <c r="W40" s="62"/>
      <c r="X40" s="62"/>
      <c r="Y40" s="62"/>
      <c r="Z40" s="54">
        <f t="shared" si="11"/>
        <v>0</v>
      </c>
      <c r="AA40" s="77"/>
      <c r="AB40" s="78"/>
      <c r="AC40" s="28" t="str">
        <f t="shared" si="17"/>
        <v>Ok</v>
      </c>
      <c r="AD40" s="53">
        <f t="shared" si="12"/>
        <v>0</v>
      </c>
      <c r="AE40" s="61"/>
      <c r="AF40" s="62"/>
      <c r="AG40" s="62"/>
      <c r="AH40" s="62"/>
      <c r="AI40" s="52">
        <f t="shared" si="13"/>
        <v>0</v>
      </c>
      <c r="AJ40" s="77"/>
      <c r="AK40" s="78"/>
      <c r="AL40" s="28" t="str">
        <f t="shared" si="18"/>
        <v>Ok</v>
      </c>
      <c r="AM40" s="28">
        <f t="shared" si="14"/>
        <v>0</v>
      </c>
      <c r="AN40" s="57">
        <f t="shared" si="21"/>
        <v>0</v>
      </c>
      <c r="AO40" s="92">
        <f t="shared" si="21"/>
        <v>0</v>
      </c>
      <c r="AP40" s="96">
        <f t="shared" si="19"/>
        <v>0</v>
      </c>
      <c r="AQ40" s="87">
        <f t="shared" si="20"/>
        <v>0</v>
      </c>
    </row>
    <row r="41" spans="1:43" hidden="1" outlineLevel="1" x14ac:dyDescent="0.35">
      <c r="A41" s="68"/>
      <c r="B41" s="63"/>
      <c r="C41" s="59"/>
      <c r="D41" s="61"/>
      <c r="E41" s="62"/>
      <c r="F41" s="62"/>
      <c r="G41" s="62"/>
      <c r="H41" s="52">
        <f t="shared" si="7"/>
        <v>0</v>
      </c>
      <c r="I41" s="77"/>
      <c r="J41" s="78"/>
      <c r="K41" s="28" t="str">
        <f t="shared" si="15"/>
        <v>Ok</v>
      </c>
      <c r="L41" s="53">
        <f t="shared" si="8"/>
        <v>0</v>
      </c>
      <c r="M41" s="61"/>
      <c r="N41" s="62"/>
      <c r="O41" s="62"/>
      <c r="P41" s="62"/>
      <c r="Q41" s="52">
        <f t="shared" si="9"/>
        <v>0</v>
      </c>
      <c r="R41" s="77"/>
      <c r="S41" s="78"/>
      <c r="T41" s="28" t="str">
        <f t="shared" si="16"/>
        <v>Ok</v>
      </c>
      <c r="U41" s="53">
        <f t="shared" si="10"/>
        <v>0</v>
      </c>
      <c r="V41" s="61"/>
      <c r="W41" s="62"/>
      <c r="X41" s="62"/>
      <c r="Y41" s="62"/>
      <c r="Z41" s="54">
        <f t="shared" si="11"/>
        <v>0</v>
      </c>
      <c r="AA41" s="77"/>
      <c r="AB41" s="78"/>
      <c r="AC41" s="28" t="str">
        <f t="shared" si="17"/>
        <v>Ok</v>
      </c>
      <c r="AD41" s="53">
        <f t="shared" si="12"/>
        <v>0</v>
      </c>
      <c r="AE41" s="61"/>
      <c r="AF41" s="62"/>
      <c r="AG41" s="62"/>
      <c r="AH41" s="62"/>
      <c r="AI41" s="52">
        <f t="shared" si="13"/>
        <v>0</v>
      </c>
      <c r="AJ41" s="77"/>
      <c r="AK41" s="78"/>
      <c r="AL41" s="28" t="str">
        <f t="shared" si="18"/>
        <v>Ok</v>
      </c>
      <c r="AM41" s="28">
        <f t="shared" si="14"/>
        <v>0</v>
      </c>
      <c r="AN41" s="57">
        <f t="shared" si="21"/>
        <v>0</v>
      </c>
      <c r="AO41" s="92">
        <f t="shared" si="21"/>
        <v>0</v>
      </c>
      <c r="AP41" s="96">
        <f t="shared" si="19"/>
        <v>0</v>
      </c>
      <c r="AQ41" s="87">
        <f t="shared" si="20"/>
        <v>0</v>
      </c>
    </row>
    <row r="42" spans="1:43" hidden="1" outlineLevel="1" x14ac:dyDescent="0.35">
      <c r="A42" s="68"/>
      <c r="B42" s="63"/>
      <c r="C42" s="59"/>
      <c r="D42" s="61"/>
      <c r="E42" s="62"/>
      <c r="F42" s="62"/>
      <c r="G42" s="62"/>
      <c r="H42" s="52">
        <f t="shared" si="7"/>
        <v>0</v>
      </c>
      <c r="I42" s="77"/>
      <c r="J42" s="78"/>
      <c r="K42" s="28" t="str">
        <f t="shared" si="15"/>
        <v>Ok</v>
      </c>
      <c r="L42" s="53">
        <f t="shared" si="8"/>
        <v>0</v>
      </c>
      <c r="M42" s="61"/>
      <c r="N42" s="62"/>
      <c r="O42" s="62"/>
      <c r="P42" s="62"/>
      <c r="Q42" s="52">
        <f t="shared" si="9"/>
        <v>0</v>
      </c>
      <c r="R42" s="77"/>
      <c r="S42" s="78"/>
      <c r="T42" s="28" t="str">
        <f t="shared" si="16"/>
        <v>Ok</v>
      </c>
      <c r="U42" s="53">
        <f t="shared" si="10"/>
        <v>0</v>
      </c>
      <c r="V42" s="61"/>
      <c r="W42" s="62"/>
      <c r="X42" s="62"/>
      <c r="Y42" s="62"/>
      <c r="Z42" s="54">
        <f t="shared" si="11"/>
        <v>0</v>
      </c>
      <c r="AA42" s="77"/>
      <c r="AB42" s="78"/>
      <c r="AC42" s="28" t="str">
        <f t="shared" si="17"/>
        <v>Ok</v>
      </c>
      <c r="AD42" s="53">
        <f t="shared" si="12"/>
        <v>0</v>
      </c>
      <c r="AE42" s="61"/>
      <c r="AF42" s="62"/>
      <c r="AG42" s="62"/>
      <c r="AH42" s="62"/>
      <c r="AI42" s="52">
        <f t="shared" si="13"/>
        <v>0</v>
      </c>
      <c r="AJ42" s="77"/>
      <c r="AK42" s="78"/>
      <c r="AL42" s="28" t="str">
        <f t="shared" si="18"/>
        <v>Ok</v>
      </c>
      <c r="AM42" s="28">
        <f t="shared" si="14"/>
        <v>0</v>
      </c>
      <c r="AN42" s="57">
        <f t="shared" si="21"/>
        <v>0</v>
      </c>
      <c r="AO42" s="92">
        <f t="shared" si="21"/>
        <v>0</v>
      </c>
      <c r="AP42" s="96">
        <f t="shared" si="19"/>
        <v>0</v>
      </c>
      <c r="AQ42" s="87">
        <f t="shared" si="20"/>
        <v>0</v>
      </c>
    </row>
    <row r="43" spans="1:43" hidden="1" outlineLevel="1" x14ac:dyDescent="0.35">
      <c r="A43" s="68"/>
      <c r="B43" s="63"/>
      <c r="C43" s="59"/>
      <c r="D43" s="61"/>
      <c r="E43" s="62"/>
      <c r="F43" s="62"/>
      <c r="G43" s="62"/>
      <c r="H43" s="52">
        <f t="shared" si="7"/>
        <v>0</v>
      </c>
      <c r="I43" s="77"/>
      <c r="J43" s="78"/>
      <c r="K43" s="28" t="str">
        <f t="shared" si="15"/>
        <v>Ok</v>
      </c>
      <c r="L43" s="53">
        <f t="shared" si="8"/>
        <v>0</v>
      </c>
      <c r="M43" s="61"/>
      <c r="N43" s="62"/>
      <c r="O43" s="62"/>
      <c r="P43" s="62"/>
      <c r="Q43" s="52">
        <f t="shared" si="9"/>
        <v>0</v>
      </c>
      <c r="R43" s="77"/>
      <c r="S43" s="78"/>
      <c r="T43" s="28" t="str">
        <f t="shared" si="16"/>
        <v>Ok</v>
      </c>
      <c r="U43" s="53">
        <f t="shared" si="10"/>
        <v>0</v>
      </c>
      <c r="V43" s="61"/>
      <c r="W43" s="62"/>
      <c r="X43" s="62"/>
      <c r="Y43" s="62"/>
      <c r="Z43" s="54">
        <f t="shared" si="11"/>
        <v>0</v>
      </c>
      <c r="AA43" s="77"/>
      <c r="AB43" s="78"/>
      <c r="AC43" s="28" t="str">
        <f t="shared" si="17"/>
        <v>Ok</v>
      </c>
      <c r="AD43" s="53">
        <f t="shared" si="12"/>
        <v>0</v>
      </c>
      <c r="AE43" s="61"/>
      <c r="AF43" s="62"/>
      <c r="AG43" s="62"/>
      <c r="AH43" s="62"/>
      <c r="AI43" s="52">
        <f t="shared" si="13"/>
        <v>0</v>
      </c>
      <c r="AJ43" s="77"/>
      <c r="AK43" s="78"/>
      <c r="AL43" s="28" t="str">
        <f t="shared" si="18"/>
        <v>Ok</v>
      </c>
      <c r="AM43" s="28">
        <f t="shared" si="14"/>
        <v>0</v>
      </c>
      <c r="AN43" s="57">
        <f t="shared" si="21"/>
        <v>0</v>
      </c>
      <c r="AO43" s="92">
        <f t="shared" si="21"/>
        <v>0</v>
      </c>
      <c r="AP43" s="96">
        <f t="shared" si="19"/>
        <v>0</v>
      </c>
      <c r="AQ43" s="87">
        <f t="shared" si="20"/>
        <v>0</v>
      </c>
    </row>
    <row r="44" spans="1:43" hidden="1" outlineLevel="1" x14ac:dyDescent="0.35">
      <c r="A44" s="68"/>
      <c r="B44" s="63"/>
      <c r="C44" s="59"/>
      <c r="D44" s="61"/>
      <c r="E44" s="62"/>
      <c r="F44" s="62"/>
      <c r="G44" s="62"/>
      <c r="H44" s="52">
        <f t="shared" si="7"/>
        <v>0</v>
      </c>
      <c r="I44" s="77"/>
      <c r="J44" s="78"/>
      <c r="K44" s="28" t="str">
        <f t="shared" si="15"/>
        <v>Ok</v>
      </c>
      <c r="L44" s="53">
        <f t="shared" si="8"/>
        <v>0</v>
      </c>
      <c r="M44" s="61"/>
      <c r="N44" s="62"/>
      <c r="O44" s="62"/>
      <c r="P44" s="62"/>
      <c r="Q44" s="52">
        <f t="shared" si="9"/>
        <v>0</v>
      </c>
      <c r="R44" s="77"/>
      <c r="S44" s="78"/>
      <c r="T44" s="28" t="str">
        <f t="shared" si="16"/>
        <v>Ok</v>
      </c>
      <c r="U44" s="53">
        <f t="shared" si="10"/>
        <v>0</v>
      </c>
      <c r="V44" s="61"/>
      <c r="W44" s="62"/>
      <c r="X44" s="62"/>
      <c r="Y44" s="62"/>
      <c r="Z44" s="54">
        <f t="shared" si="11"/>
        <v>0</v>
      </c>
      <c r="AA44" s="77"/>
      <c r="AB44" s="78"/>
      <c r="AC44" s="28" t="str">
        <f t="shared" si="17"/>
        <v>Ok</v>
      </c>
      <c r="AD44" s="53">
        <f t="shared" si="12"/>
        <v>0</v>
      </c>
      <c r="AE44" s="61"/>
      <c r="AF44" s="62"/>
      <c r="AG44" s="62"/>
      <c r="AH44" s="62"/>
      <c r="AI44" s="52">
        <f t="shared" si="13"/>
        <v>0</v>
      </c>
      <c r="AJ44" s="77"/>
      <c r="AK44" s="78"/>
      <c r="AL44" s="28" t="str">
        <f t="shared" si="18"/>
        <v>Ok</v>
      </c>
      <c r="AM44" s="28">
        <f t="shared" si="14"/>
        <v>0</v>
      </c>
      <c r="AN44" s="57">
        <f t="shared" si="21"/>
        <v>0</v>
      </c>
      <c r="AO44" s="92">
        <f t="shared" si="21"/>
        <v>0</v>
      </c>
      <c r="AP44" s="96">
        <f t="shared" si="19"/>
        <v>0</v>
      </c>
      <c r="AQ44" s="87">
        <f t="shared" si="20"/>
        <v>0</v>
      </c>
    </row>
    <row r="45" spans="1:43" hidden="1" outlineLevel="1" x14ac:dyDescent="0.35">
      <c r="A45" s="68"/>
      <c r="B45" s="63"/>
      <c r="C45" s="59"/>
      <c r="D45" s="61"/>
      <c r="E45" s="62"/>
      <c r="F45" s="62"/>
      <c r="G45" s="62"/>
      <c r="H45" s="52">
        <f t="shared" si="7"/>
        <v>0</v>
      </c>
      <c r="I45" s="77"/>
      <c r="J45" s="78"/>
      <c r="K45" s="28" t="str">
        <f t="shared" si="15"/>
        <v>Ok</v>
      </c>
      <c r="L45" s="53">
        <f t="shared" si="8"/>
        <v>0</v>
      </c>
      <c r="M45" s="61"/>
      <c r="N45" s="62"/>
      <c r="O45" s="62"/>
      <c r="P45" s="62"/>
      <c r="Q45" s="52">
        <f t="shared" si="9"/>
        <v>0</v>
      </c>
      <c r="R45" s="77"/>
      <c r="S45" s="78"/>
      <c r="T45" s="28" t="str">
        <f t="shared" si="16"/>
        <v>Ok</v>
      </c>
      <c r="U45" s="53">
        <f t="shared" si="10"/>
        <v>0</v>
      </c>
      <c r="V45" s="61"/>
      <c r="W45" s="62"/>
      <c r="X45" s="62"/>
      <c r="Y45" s="62"/>
      <c r="Z45" s="54">
        <f t="shared" si="11"/>
        <v>0</v>
      </c>
      <c r="AA45" s="77"/>
      <c r="AB45" s="78"/>
      <c r="AC45" s="28" t="str">
        <f t="shared" si="17"/>
        <v>Ok</v>
      </c>
      <c r="AD45" s="53">
        <f t="shared" si="12"/>
        <v>0</v>
      </c>
      <c r="AE45" s="61"/>
      <c r="AF45" s="62"/>
      <c r="AG45" s="62"/>
      <c r="AH45" s="62"/>
      <c r="AI45" s="52">
        <f t="shared" si="13"/>
        <v>0</v>
      </c>
      <c r="AJ45" s="77"/>
      <c r="AK45" s="78"/>
      <c r="AL45" s="28" t="str">
        <f t="shared" si="18"/>
        <v>Ok</v>
      </c>
      <c r="AM45" s="28">
        <f t="shared" si="14"/>
        <v>0</v>
      </c>
      <c r="AN45" s="57">
        <f t="shared" si="21"/>
        <v>0</v>
      </c>
      <c r="AO45" s="92">
        <f t="shared" si="21"/>
        <v>0</v>
      </c>
      <c r="AP45" s="96">
        <f t="shared" si="19"/>
        <v>0</v>
      </c>
      <c r="AQ45" s="87">
        <f t="shared" si="20"/>
        <v>0</v>
      </c>
    </row>
    <row r="46" spans="1:43" hidden="1" outlineLevel="1" x14ac:dyDescent="0.35">
      <c r="A46" s="68"/>
      <c r="B46" s="63"/>
      <c r="C46" s="59"/>
      <c r="D46" s="61"/>
      <c r="E46" s="62"/>
      <c r="F46" s="62"/>
      <c r="G46" s="62"/>
      <c r="H46" s="52">
        <f t="shared" si="7"/>
        <v>0</v>
      </c>
      <c r="I46" s="77"/>
      <c r="J46" s="78"/>
      <c r="K46" s="28" t="str">
        <f t="shared" si="15"/>
        <v>Ok</v>
      </c>
      <c r="L46" s="53">
        <f t="shared" si="8"/>
        <v>0</v>
      </c>
      <c r="M46" s="61"/>
      <c r="N46" s="62"/>
      <c r="O46" s="62"/>
      <c r="P46" s="62"/>
      <c r="Q46" s="52">
        <f t="shared" si="9"/>
        <v>0</v>
      </c>
      <c r="R46" s="77"/>
      <c r="S46" s="78"/>
      <c r="T46" s="28" t="str">
        <f t="shared" si="16"/>
        <v>Ok</v>
      </c>
      <c r="U46" s="53">
        <f t="shared" si="10"/>
        <v>0</v>
      </c>
      <c r="V46" s="61"/>
      <c r="W46" s="62"/>
      <c r="X46" s="62"/>
      <c r="Y46" s="62"/>
      <c r="Z46" s="54">
        <f t="shared" si="11"/>
        <v>0</v>
      </c>
      <c r="AA46" s="77"/>
      <c r="AB46" s="78"/>
      <c r="AC46" s="28" t="str">
        <f t="shared" si="17"/>
        <v>Ok</v>
      </c>
      <c r="AD46" s="53">
        <f t="shared" si="12"/>
        <v>0</v>
      </c>
      <c r="AE46" s="61"/>
      <c r="AF46" s="62"/>
      <c r="AG46" s="62"/>
      <c r="AH46" s="62"/>
      <c r="AI46" s="52">
        <f t="shared" si="13"/>
        <v>0</v>
      </c>
      <c r="AJ46" s="77"/>
      <c r="AK46" s="78"/>
      <c r="AL46" s="28" t="str">
        <f t="shared" si="18"/>
        <v>Ok</v>
      </c>
      <c r="AM46" s="28">
        <f t="shared" si="14"/>
        <v>0</v>
      </c>
      <c r="AN46" s="57">
        <f t="shared" si="21"/>
        <v>0</v>
      </c>
      <c r="AO46" s="92">
        <f t="shared" si="21"/>
        <v>0</v>
      </c>
      <c r="AP46" s="96">
        <f t="shared" si="19"/>
        <v>0</v>
      </c>
      <c r="AQ46" s="87">
        <f t="shared" si="20"/>
        <v>0</v>
      </c>
    </row>
    <row r="47" spans="1:43" hidden="1" outlineLevel="1" x14ac:dyDescent="0.35">
      <c r="A47" s="68"/>
      <c r="B47" s="63"/>
      <c r="C47" s="59"/>
      <c r="D47" s="61"/>
      <c r="E47" s="62"/>
      <c r="F47" s="62"/>
      <c r="G47" s="62"/>
      <c r="H47" s="52">
        <f t="shared" si="7"/>
        <v>0</v>
      </c>
      <c r="I47" s="77"/>
      <c r="J47" s="78"/>
      <c r="K47" s="28" t="str">
        <f t="shared" si="15"/>
        <v>Ok</v>
      </c>
      <c r="L47" s="53">
        <f t="shared" si="8"/>
        <v>0</v>
      </c>
      <c r="M47" s="61"/>
      <c r="N47" s="62"/>
      <c r="O47" s="62"/>
      <c r="P47" s="62"/>
      <c r="Q47" s="52">
        <f t="shared" si="9"/>
        <v>0</v>
      </c>
      <c r="R47" s="77"/>
      <c r="S47" s="78"/>
      <c r="T47" s="28" t="str">
        <f t="shared" si="16"/>
        <v>Ok</v>
      </c>
      <c r="U47" s="53">
        <f t="shared" si="10"/>
        <v>0</v>
      </c>
      <c r="V47" s="61"/>
      <c r="W47" s="62"/>
      <c r="X47" s="62"/>
      <c r="Y47" s="62"/>
      <c r="Z47" s="54">
        <f t="shared" si="11"/>
        <v>0</v>
      </c>
      <c r="AA47" s="77"/>
      <c r="AB47" s="78"/>
      <c r="AC47" s="28" t="str">
        <f t="shared" si="17"/>
        <v>Ok</v>
      </c>
      <c r="AD47" s="53">
        <f t="shared" si="12"/>
        <v>0</v>
      </c>
      <c r="AE47" s="61"/>
      <c r="AF47" s="62"/>
      <c r="AG47" s="62"/>
      <c r="AH47" s="62"/>
      <c r="AI47" s="52">
        <f t="shared" si="13"/>
        <v>0</v>
      </c>
      <c r="AJ47" s="77"/>
      <c r="AK47" s="78"/>
      <c r="AL47" s="28" t="str">
        <f t="shared" si="18"/>
        <v>Ok</v>
      </c>
      <c r="AM47" s="28">
        <f t="shared" si="14"/>
        <v>0</v>
      </c>
      <c r="AN47" s="57">
        <f t="shared" si="21"/>
        <v>0</v>
      </c>
      <c r="AO47" s="92">
        <f t="shared" si="21"/>
        <v>0</v>
      </c>
      <c r="AP47" s="96">
        <f t="shared" si="19"/>
        <v>0</v>
      </c>
      <c r="AQ47" s="87">
        <f t="shared" si="20"/>
        <v>0</v>
      </c>
    </row>
    <row r="48" spans="1:43" hidden="1" outlineLevel="1" x14ac:dyDescent="0.35">
      <c r="A48" s="68"/>
      <c r="B48" s="63"/>
      <c r="C48" s="59"/>
      <c r="D48" s="61"/>
      <c r="E48" s="62"/>
      <c r="F48" s="62"/>
      <c r="G48" s="62"/>
      <c r="H48" s="52">
        <f t="shared" si="7"/>
        <v>0</v>
      </c>
      <c r="I48" s="77"/>
      <c r="J48" s="78"/>
      <c r="K48" s="28" t="str">
        <f t="shared" si="15"/>
        <v>Ok</v>
      </c>
      <c r="L48" s="53">
        <f t="shared" si="8"/>
        <v>0</v>
      </c>
      <c r="M48" s="61"/>
      <c r="N48" s="62"/>
      <c r="O48" s="62"/>
      <c r="P48" s="62"/>
      <c r="Q48" s="52">
        <f t="shared" si="9"/>
        <v>0</v>
      </c>
      <c r="R48" s="77"/>
      <c r="S48" s="78"/>
      <c r="T48" s="28" t="str">
        <f t="shared" si="16"/>
        <v>Ok</v>
      </c>
      <c r="U48" s="53">
        <f t="shared" si="10"/>
        <v>0</v>
      </c>
      <c r="V48" s="61"/>
      <c r="W48" s="62"/>
      <c r="X48" s="62"/>
      <c r="Y48" s="62"/>
      <c r="Z48" s="54">
        <f t="shared" si="11"/>
        <v>0</v>
      </c>
      <c r="AA48" s="77"/>
      <c r="AB48" s="78"/>
      <c r="AC48" s="28" t="str">
        <f t="shared" si="17"/>
        <v>Ok</v>
      </c>
      <c r="AD48" s="53">
        <f t="shared" si="12"/>
        <v>0</v>
      </c>
      <c r="AE48" s="61"/>
      <c r="AF48" s="62"/>
      <c r="AG48" s="62"/>
      <c r="AH48" s="62"/>
      <c r="AI48" s="52">
        <f t="shared" si="13"/>
        <v>0</v>
      </c>
      <c r="AJ48" s="77"/>
      <c r="AK48" s="78"/>
      <c r="AL48" s="28" t="str">
        <f t="shared" si="18"/>
        <v>Ok</v>
      </c>
      <c r="AM48" s="28">
        <f t="shared" si="14"/>
        <v>0</v>
      </c>
      <c r="AN48" s="57">
        <f t="shared" si="21"/>
        <v>0</v>
      </c>
      <c r="AO48" s="92">
        <f t="shared" si="21"/>
        <v>0</v>
      </c>
      <c r="AP48" s="96">
        <f t="shared" si="19"/>
        <v>0</v>
      </c>
      <c r="AQ48" s="87">
        <f t="shared" si="20"/>
        <v>0</v>
      </c>
    </row>
    <row r="49" spans="1:43" hidden="1" outlineLevel="1" x14ac:dyDescent="0.35">
      <c r="A49" s="68"/>
      <c r="B49" s="63"/>
      <c r="C49" s="59"/>
      <c r="D49" s="61"/>
      <c r="E49" s="62"/>
      <c r="F49" s="62"/>
      <c r="G49" s="62"/>
      <c r="H49" s="52">
        <f t="shared" si="7"/>
        <v>0</v>
      </c>
      <c r="I49" s="77"/>
      <c r="J49" s="78"/>
      <c r="K49" s="28" t="str">
        <f t="shared" si="15"/>
        <v>Ok</v>
      </c>
      <c r="L49" s="53">
        <f t="shared" si="8"/>
        <v>0</v>
      </c>
      <c r="M49" s="61"/>
      <c r="N49" s="62"/>
      <c r="O49" s="62"/>
      <c r="P49" s="62"/>
      <c r="Q49" s="52">
        <f t="shared" si="9"/>
        <v>0</v>
      </c>
      <c r="R49" s="77"/>
      <c r="S49" s="78"/>
      <c r="T49" s="28" t="str">
        <f t="shared" si="16"/>
        <v>Ok</v>
      </c>
      <c r="U49" s="53">
        <f t="shared" si="10"/>
        <v>0</v>
      </c>
      <c r="V49" s="61"/>
      <c r="W49" s="62"/>
      <c r="X49" s="62"/>
      <c r="Y49" s="62"/>
      <c r="Z49" s="54">
        <f t="shared" si="11"/>
        <v>0</v>
      </c>
      <c r="AA49" s="77"/>
      <c r="AB49" s="78"/>
      <c r="AC49" s="28" t="str">
        <f t="shared" si="17"/>
        <v>Ok</v>
      </c>
      <c r="AD49" s="53">
        <f t="shared" si="12"/>
        <v>0</v>
      </c>
      <c r="AE49" s="61"/>
      <c r="AF49" s="62"/>
      <c r="AG49" s="62"/>
      <c r="AH49" s="62"/>
      <c r="AI49" s="52">
        <f t="shared" si="13"/>
        <v>0</v>
      </c>
      <c r="AJ49" s="77"/>
      <c r="AK49" s="78"/>
      <c r="AL49" s="28" t="str">
        <f t="shared" si="18"/>
        <v>Ok</v>
      </c>
      <c r="AM49" s="28">
        <f t="shared" si="14"/>
        <v>0</v>
      </c>
      <c r="AN49" s="57">
        <f t="shared" si="21"/>
        <v>0</v>
      </c>
      <c r="AO49" s="92">
        <f t="shared" si="21"/>
        <v>0</v>
      </c>
      <c r="AP49" s="96">
        <f t="shared" si="19"/>
        <v>0</v>
      </c>
      <c r="AQ49" s="87">
        <f t="shared" si="20"/>
        <v>0</v>
      </c>
    </row>
    <row r="50" spans="1:43" hidden="1" outlineLevel="1" x14ac:dyDescent="0.35">
      <c r="A50" s="68"/>
      <c r="B50" s="63"/>
      <c r="C50" s="59"/>
      <c r="D50" s="61"/>
      <c r="E50" s="62"/>
      <c r="F50" s="62"/>
      <c r="G50" s="62"/>
      <c r="H50" s="52">
        <f t="shared" si="7"/>
        <v>0</v>
      </c>
      <c r="I50" s="77"/>
      <c r="J50" s="78"/>
      <c r="K50" s="28" t="str">
        <f t="shared" si="15"/>
        <v>Ok</v>
      </c>
      <c r="L50" s="53">
        <f t="shared" si="8"/>
        <v>0</v>
      </c>
      <c r="M50" s="61"/>
      <c r="N50" s="62"/>
      <c r="O50" s="62"/>
      <c r="P50" s="62"/>
      <c r="Q50" s="52">
        <f t="shared" si="9"/>
        <v>0</v>
      </c>
      <c r="R50" s="77"/>
      <c r="S50" s="78"/>
      <c r="T50" s="28" t="str">
        <f t="shared" si="16"/>
        <v>Ok</v>
      </c>
      <c r="U50" s="53">
        <f t="shared" si="10"/>
        <v>0</v>
      </c>
      <c r="V50" s="61"/>
      <c r="W50" s="62"/>
      <c r="X50" s="62"/>
      <c r="Y50" s="62"/>
      <c r="Z50" s="54">
        <f t="shared" si="11"/>
        <v>0</v>
      </c>
      <c r="AA50" s="77"/>
      <c r="AB50" s="78"/>
      <c r="AC50" s="28" t="str">
        <f t="shared" si="17"/>
        <v>Ok</v>
      </c>
      <c r="AD50" s="53">
        <f t="shared" si="12"/>
        <v>0</v>
      </c>
      <c r="AE50" s="61"/>
      <c r="AF50" s="62"/>
      <c r="AG50" s="62"/>
      <c r="AH50" s="62"/>
      <c r="AI50" s="52">
        <f t="shared" si="13"/>
        <v>0</v>
      </c>
      <c r="AJ50" s="77"/>
      <c r="AK50" s="78"/>
      <c r="AL50" s="28" t="str">
        <f t="shared" si="18"/>
        <v>Ok</v>
      </c>
      <c r="AM50" s="28">
        <f t="shared" si="14"/>
        <v>0</v>
      </c>
      <c r="AN50" s="57">
        <f t="shared" si="21"/>
        <v>0</v>
      </c>
      <c r="AO50" s="92">
        <f t="shared" si="21"/>
        <v>0</v>
      </c>
      <c r="AP50" s="96">
        <f t="shared" si="19"/>
        <v>0</v>
      </c>
      <c r="AQ50" s="87">
        <f t="shared" si="20"/>
        <v>0</v>
      </c>
    </row>
    <row r="51" spans="1:43" hidden="1" outlineLevel="1" x14ac:dyDescent="0.35">
      <c r="A51" s="68"/>
      <c r="B51" s="63"/>
      <c r="C51" s="59"/>
      <c r="D51" s="61"/>
      <c r="E51" s="62"/>
      <c r="F51" s="62"/>
      <c r="G51" s="62"/>
      <c r="H51" s="52">
        <f t="shared" si="7"/>
        <v>0</v>
      </c>
      <c r="I51" s="77"/>
      <c r="J51" s="78"/>
      <c r="K51" s="28" t="str">
        <f t="shared" si="15"/>
        <v>Ok</v>
      </c>
      <c r="L51" s="53">
        <f t="shared" si="8"/>
        <v>0</v>
      </c>
      <c r="M51" s="61"/>
      <c r="N51" s="62"/>
      <c r="O51" s="62"/>
      <c r="P51" s="62"/>
      <c r="Q51" s="52">
        <f t="shared" si="9"/>
        <v>0</v>
      </c>
      <c r="R51" s="77"/>
      <c r="S51" s="78"/>
      <c r="T51" s="28" t="str">
        <f t="shared" si="16"/>
        <v>Ok</v>
      </c>
      <c r="U51" s="53">
        <f t="shared" si="10"/>
        <v>0</v>
      </c>
      <c r="V51" s="61"/>
      <c r="W51" s="62"/>
      <c r="X51" s="62"/>
      <c r="Y51" s="62"/>
      <c r="Z51" s="54">
        <f t="shared" si="11"/>
        <v>0</v>
      </c>
      <c r="AA51" s="77"/>
      <c r="AB51" s="78"/>
      <c r="AC51" s="28" t="str">
        <f t="shared" si="17"/>
        <v>Ok</v>
      </c>
      <c r="AD51" s="53">
        <f t="shared" si="12"/>
        <v>0</v>
      </c>
      <c r="AE51" s="61"/>
      <c r="AF51" s="62"/>
      <c r="AG51" s="62"/>
      <c r="AH51" s="62"/>
      <c r="AI51" s="52">
        <f t="shared" si="13"/>
        <v>0</v>
      </c>
      <c r="AJ51" s="77"/>
      <c r="AK51" s="78"/>
      <c r="AL51" s="28" t="str">
        <f t="shared" si="18"/>
        <v>Ok</v>
      </c>
      <c r="AM51" s="28">
        <f t="shared" si="14"/>
        <v>0</v>
      </c>
      <c r="AN51" s="57">
        <f t="shared" si="21"/>
        <v>0</v>
      </c>
      <c r="AO51" s="92">
        <f t="shared" si="21"/>
        <v>0</v>
      </c>
      <c r="AP51" s="96">
        <f t="shared" si="19"/>
        <v>0</v>
      </c>
      <c r="AQ51" s="87">
        <f t="shared" si="20"/>
        <v>0</v>
      </c>
    </row>
    <row r="52" spans="1:43" hidden="1" outlineLevel="1" x14ac:dyDescent="0.35">
      <c r="A52" s="68"/>
      <c r="B52" s="63"/>
      <c r="C52" s="59"/>
      <c r="D52" s="61"/>
      <c r="E52" s="62"/>
      <c r="F52" s="62"/>
      <c r="G52" s="62"/>
      <c r="H52" s="52">
        <f t="shared" si="7"/>
        <v>0</v>
      </c>
      <c r="I52" s="77"/>
      <c r="J52" s="78"/>
      <c r="K52" s="28" t="str">
        <f t="shared" si="15"/>
        <v>Ok</v>
      </c>
      <c r="L52" s="53">
        <f t="shared" si="8"/>
        <v>0</v>
      </c>
      <c r="M52" s="61"/>
      <c r="N52" s="62"/>
      <c r="O52" s="62"/>
      <c r="P52" s="62"/>
      <c r="Q52" s="52">
        <f t="shared" si="9"/>
        <v>0</v>
      </c>
      <c r="R52" s="77"/>
      <c r="S52" s="78"/>
      <c r="T52" s="28" t="str">
        <f t="shared" si="16"/>
        <v>Ok</v>
      </c>
      <c r="U52" s="53">
        <f t="shared" si="10"/>
        <v>0</v>
      </c>
      <c r="V52" s="61"/>
      <c r="W52" s="62"/>
      <c r="X52" s="62"/>
      <c r="Y52" s="62"/>
      <c r="Z52" s="54">
        <f t="shared" si="11"/>
        <v>0</v>
      </c>
      <c r="AA52" s="77"/>
      <c r="AB52" s="78"/>
      <c r="AC52" s="28" t="str">
        <f t="shared" si="17"/>
        <v>Ok</v>
      </c>
      <c r="AD52" s="53">
        <f t="shared" si="12"/>
        <v>0</v>
      </c>
      <c r="AE52" s="61"/>
      <c r="AF52" s="62"/>
      <c r="AG52" s="62"/>
      <c r="AH52" s="62"/>
      <c r="AI52" s="52">
        <f t="shared" si="13"/>
        <v>0</v>
      </c>
      <c r="AJ52" s="77"/>
      <c r="AK52" s="78"/>
      <c r="AL52" s="28" t="str">
        <f t="shared" si="18"/>
        <v>Ok</v>
      </c>
      <c r="AM52" s="28">
        <f t="shared" si="14"/>
        <v>0</v>
      </c>
      <c r="AN52" s="57">
        <f t="shared" si="21"/>
        <v>0</v>
      </c>
      <c r="AO52" s="92">
        <f t="shared" si="21"/>
        <v>0</v>
      </c>
      <c r="AP52" s="96">
        <f t="shared" si="19"/>
        <v>0</v>
      </c>
      <c r="AQ52" s="87">
        <f t="shared" si="20"/>
        <v>0</v>
      </c>
    </row>
    <row r="53" spans="1:43" hidden="1" outlineLevel="1" x14ac:dyDescent="0.35">
      <c r="A53" s="68"/>
      <c r="B53" s="63"/>
      <c r="C53" s="59"/>
      <c r="D53" s="61"/>
      <c r="E53" s="62"/>
      <c r="F53" s="62"/>
      <c r="G53" s="62"/>
      <c r="H53" s="52">
        <f t="shared" si="7"/>
        <v>0</v>
      </c>
      <c r="I53" s="77"/>
      <c r="J53" s="78"/>
      <c r="K53" s="28" t="str">
        <f t="shared" si="15"/>
        <v>Ok</v>
      </c>
      <c r="L53" s="53">
        <f t="shared" si="8"/>
        <v>0</v>
      </c>
      <c r="M53" s="61"/>
      <c r="N53" s="62"/>
      <c r="O53" s="62"/>
      <c r="P53" s="62"/>
      <c r="Q53" s="52">
        <f t="shared" si="9"/>
        <v>0</v>
      </c>
      <c r="R53" s="77"/>
      <c r="S53" s="78"/>
      <c r="T53" s="28" t="str">
        <f t="shared" si="16"/>
        <v>Ok</v>
      </c>
      <c r="U53" s="53">
        <f t="shared" si="10"/>
        <v>0</v>
      </c>
      <c r="V53" s="61"/>
      <c r="W53" s="62"/>
      <c r="X53" s="62"/>
      <c r="Y53" s="62"/>
      <c r="Z53" s="54">
        <f t="shared" si="11"/>
        <v>0</v>
      </c>
      <c r="AA53" s="77"/>
      <c r="AB53" s="78"/>
      <c r="AC53" s="28" t="str">
        <f t="shared" si="17"/>
        <v>Ok</v>
      </c>
      <c r="AD53" s="53">
        <f t="shared" si="12"/>
        <v>0</v>
      </c>
      <c r="AE53" s="61"/>
      <c r="AF53" s="62"/>
      <c r="AG53" s="62"/>
      <c r="AH53" s="62"/>
      <c r="AI53" s="52">
        <f t="shared" si="13"/>
        <v>0</v>
      </c>
      <c r="AJ53" s="77"/>
      <c r="AK53" s="78"/>
      <c r="AL53" s="28" t="str">
        <f t="shared" si="18"/>
        <v>Ok</v>
      </c>
      <c r="AM53" s="28">
        <f t="shared" si="14"/>
        <v>0</v>
      </c>
      <c r="AN53" s="57">
        <f t="shared" si="21"/>
        <v>0</v>
      </c>
      <c r="AO53" s="92">
        <f t="shared" si="21"/>
        <v>0</v>
      </c>
      <c r="AP53" s="96">
        <f t="shared" si="19"/>
        <v>0</v>
      </c>
      <c r="AQ53" s="87">
        <f t="shared" si="20"/>
        <v>0</v>
      </c>
    </row>
    <row r="54" spans="1:43" hidden="1" outlineLevel="1" x14ac:dyDescent="0.35">
      <c r="A54" s="68"/>
      <c r="B54" s="63"/>
      <c r="C54" s="59"/>
      <c r="D54" s="61"/>
      <c r="E54" s="62"/>
      <c r="F54" s="62"/>
      <c r="G54" s="62"/>
      <c r="H54" s="52">
        <f t="shared" si="7"/>
        <v>0</v>
      </c>
      <c r="I54" s="77"/>
      <c r="J54" s="78"/>
      <c r="K54" s="28" t="str">
        <f t="shared" si="15"/>
        <v>Ok</v>
      </c>
      <c r="L54" s="53">
        <f t="shared" si="8"/>
        <v>0</v>
      </c>
      <c r="M54" s="61"/>
      <c r="N54" s="62"/>
      <c r="O54" s="62"/>
      <c r="P54" s="62"/>
      <c r="Q54" s="52">
        <f t="shared" si="9"/>
        <v>0</v>
      </c>
      <c r="R54" s="77"/>
      <c r="S54" s="78"/>
      <c r="T54" s="28" t="str">
        <f t="shared" si="16"/>
        <v>Ok</v>
      </c>
      <c r="U54" s="53">
        <f t="shared" si="10"/>
        <v>0</v>
      </c>
      <c r="V54" s="61"/>
      <c r="W54" s="62"/>
      <c r="X54" s="62"/>
      <c r="Y54" s="62"/>
      <c r="Z54" s="54">
        <f t="shared" si="11"/>
        <v>0</v>
      </c>
      <c r="AA54" s="77"/>
      <c r="AB54" s="78"/>
      <c r="AC54" s="28" t="str">
        <f t="shared" si="17"/>
        <v>Ok</v>
      </c>
      <c r="AD54" s="53">
        <f t="shared" si="12"/>
        <v>0</v>
      </c>
      <c r="AE54" s="61"/>
      <c r="AF54" s="62"/>
      <c r="AG54" s="62"/>
      <c r="AH54" s="62"/>
      <c r="AI54" s="52">
        <f t="shared" si="13"/>
        <v>0</v>
      </c>
      <c r="AJ54" s="77"/>
      <c r="AK54" s="78"/>
      <c r="AL54" s="28" t="str">
        <f t="shared" si="18"/>
        <v>Ok</v>
      </c>
      <c r="AM54" s="28">
        <f t="shared" si="14"/>
        <v>0</v>
      </c>
      <c r="AN54" s="57">
        <f t="shared" si="21"/>
        <v>0</v>
      </c>
      <c r="AO54" s="92">
        <f t="shared" si="21"/>
        <v>0</v>
      </c>
      <c r="AP54" s="96">
        <f t="shared" si="19"/>
        <v>0</v>
      </c>
      <c r="AQ54" s="87">
        <f t="shared" si="20"/>
        <v>0</v>
      </c>
    </row>
    <row r="55" spans="1:43" hidden="1" outlineLevel="1" x14ac:dyDescent="0.35">
      <c r="A55" s="68"/>
      <c r="B55" s="63"/>
      <c r="C55" s="59"/>
      <c r="D55" s="61"/>
      <c r="E55" s="62"/>
      <c r="F55" s="62"/>
      <c r="G55" s="62"/>
      <c r="H55" s="52">
        <f t="shared" si="7"/>
        <v>0</v>
      </c>
      <c r="I55" s="77"/>
      <c r="J55" s="78"/>
      <c r="K55" s="28" t="str">
        <f t="shared" si="15"/>
        <v>Ok</v>
      </c>
      <c r="L55" s="53">
        <f t="shared" si="8"/>
        <v>0</v>
      </c>
      <c r="M55" s="61"/>
      <c r="N55" s="62"/>
      <c r="O55" s="62"/>
      <c r="P55" s="62"/>
      <c r="Q55" s="52">
        <f t="shared" si="9"/>
        <v>0</v>
      </c>
      <c r="R55" s="77"/>
      <c r="S55" s="78"/>
      <c r="T55" s="28" t="str">
        <f t="shared" si="16"/>
        <v>Ok</v>
      </c>
      <c r="U55" s="53">
        <f t="shared" si="10"/>
        <v>0</v>
      </c>
      <c r="V55" s="61"/>
      <c r="W55" s="62"/>
      <c r="X55" s="62"/>
      <c r="Y55" s="62"/>
      <c r="Z55" s="54">
        <f t="shared" si="11"/>
        <v>0</v>
      </c>
      <c r="AA55" s="77"/>
      <c r="AB55" s="78"/>
      <c r="AC55" s="28" t="str">
        <f t="shared" si="17"/>
        <v>Ok</v>
      </c>
      <c r="AD55" s="53">
        <f t="shared" si="12"/>
        <v>0</v>
      </c>
      <c r="AE55" s="61"/>
      <c r="AF55" s="62"/>
      <c r="AG55" s="62"/>
      <c r="AH55" s="62"/>
      <c r="AI55" s="52">
        <f t="shared" si="13"/>
        <v>0</v>
      </c>
      <c r="AJ55" s="77"/>
      <c r="AK55" s="78"/>
      <c r="AL55" s="28" t="str">
        <f t="shared" si="18"/>
        <v>Ok</v>
      </c>
      <c r="AM55" s="28">
        <f t="shared" si="14"/>
        <v>0</v>
      </c>
      <c r="AN55" s="57">
        <f t="shared" si="21"/>
        <v>0</v>
      </c>
      <c r="AO55" s="92">
        <f t="shared" si="21"/>
        <v>0</v>
      </c>
      <c r="AP55" s="96">
        <f t="shared" si="19"/>
        <v>0</v>
      </c>
      <c r="AQ55" s="87">
        <f t="shared" si="20"/>
        <v>0</v>
      </c>
    </row>
    <row r="56" spans="1:43" hidden="1" outlineLevel="1" x14ac:dyDescent="0.35">
      <c r="A56" s="68"/>
      <c r="B56" s="63"/>
      <c r="C56" s="59"/>
      <c r="D56" s="61"/>
      <c r="E56" s="62"/>
      <c r="F56" s="62"/>
      <c r="G56" s="62"/>
      <c r="H56" s="52">
        <f t="shared" si="7"/>
        <v>0</v>
      </c>
      <c r="I56" s="77"/>
      <c r="J56" s="78"/>
      <c r="K56" s="28" t="str">
        <f t="shared" si="15"/>
        <v>Ok</v>
      </c>
      <c r="L56" s="53">
        <f t="shared" si="8"/>
        <v>0</v>
      </c>
      <c r="M56" s="61"/>
      <c r="N56" s="62"/>
      <c r="O56" s="62"/>
      <c r="P56" s="62"/>
      <c r="Q56" s="52">
        <f t="shared" si="9"/>
        <v>0</v>
      </c>
      <c r="R56" s="77"/>
      <c r="S56" s="78"/>
      <c r="T56" s="28" t="str">
        <f t="shared" si="16"/>
        <v>Ok</v>
      </c>
      <c r="U56" s="53">
        <f t="shared" si="10"/>
        <v>0</v>
      </c>
      <c r="V56" s="61"/>
      <c r="W56" s="62"/>
      <c r="X56" s="62"/>
      <c r="Y56" s="62"/>
      <c r="Z56" s="54">
        <f t="shared" si="11"/>
        <v>0</v>
      </c>
      <c r="AA56" s="77"/>
      <c r="AB56" s="78"/>
      <c r="AC56" s="28" t="str">
        <f t="shared" si="17"/>
        <v>Ok</v>
      </c>
      <c r="AD56" s="53">
        <f t="shared" si="12"/>
        <v>0</v>
      </c>
      <c r="AE56" s="61"/>
      <c r="AF56" s="62"/>
      <c r="AG56" s="62"/>
      <c r="AH56" s="62"/>
      <c r="AI56" s="52">
        <f t="shared" si="13"/>
        <v>0</v>
      </c>
      <c r="AJ56" s="77"/>
      <c r="AK56" s="78"/>
      <c r="AL56" s="28" t="str">
        <f t="shared" si="18"/>
        <v>Ok</v>
      </c>
      <c r="AM56" s="28">
        <f t="shared" si="14"/>
        <v>0</v>
      </c>
      <c r="AN56" s="57">
        <f t="shared" si="21"/>
        <v>0</v>
      </c>
      <c r="AO56" s="92">
        <f t="shared" si="21"/>
        <v>0</v>
      </c>
      <c r="AP56" s="96">
        <f t="shared" si="19"/>
        <v>0</v>
      </c>
      <c r="AQ56" s="87">
        <f t="shared" si="20"/>
        <v>0</v>
      </c>
    </row>
    <row r="57" spans="1:43" hidden="1" outlineLevel="1" x14ac:dyDescent="0.35">
      <c r="A57" s="68"/>
      <c r="B57" s="63"/>
      <c r="C57" s="59"/>
      <c r="D57" s="61"/>
      <c r="E57" s="62"/>
      <c r="F57" s="62"/>
      <c r="G57" s="62"/>
      <c r="H57" s="52">
        <f t="shared" si="7"/>
        <v>0</v>
      </c>
      <c r="I57" s="77"/>
      <c r="J57" s="78"/>
      <c r="K57" s="28" t="str">
        <f t="shared" si="15"/>
        <v>Ok</v>
      </c>
      <c r="L57" s="53">
        <f t="shared" si="8"/>
        <v>0</v>
      </c>
      <c r="M57" s="61"/>
      <c r="N57" s="62"/>
      <c r="O57" s="62"/>
      <c r="P57" s="62"/>
      <c r="Q57" s="52">
        <f t="shared" si="9"/>
        <v>0</v>
      </c>
      <c r="R57" s="77"/>
      <c r="S57" s="78"/>
      <c r="T57" s="28" t="str">
        <f t="shared" si="16"/>
        <v>Ok</v>
      </c>
      <c r="U57" s="53">
        <f t="shared" si="10"/>
        <v>0</v>
      </c>
      <c r="V57" s="61"/>
      <c r="W57" s="62"/>
      <c r="X57" s="62"/>
      <c r="Y57" s="62"/>
      <c r="Z57" s="54">
        <f t="shared" si="11"/>
        <v>0</v>
      </c>
      <c r="AA57" s="77"/>
      <c r="AB57" s="78"/>
      <c r="AC57" s="28" t="str">
        <f t="shared" si="17"/>
        <v>Ok</v>
      </c>
      <c r="AD57" s="53">
        <f t="shared" si="12"/>
        <v>0</v>
      </c>
      <c r="AE57" s="61"/>
      <c r="AF57" s="62"/>
      <c r="AG57" s="62"/>
      <c r="AH57" s="62"/>
      <c r="AI57" s="52">
        <f t="shared" si="13"/>
        <v>0</v>
      </c>
      <c r="AJ57" s="77"/>
      <c r="AK57" s="78"/>
      <c r="AL57" s="28" t="str">
        <f t="shared" si="18"/>
        <v>Ok</v>
      </c>
      <c r="AM57" s="28">
        <f t="shared" si="14"/>
        <v>0</v>
      </c>
      <c r="AN57" s="57">
        <f t="shared" si="21"/>
        <v>0</v>
      </c>
      <c r="AO57" s="92">
        <f t="shared" si="21"/>
        <v>0</v>
      </c>
      <c r="AP57" s="96">
        <f t="shared" si="19"/>
        <v>0</v>
      </c>
      <c r="AQ57" s="87">
        <f t="shared" si="20"/>
        <v>0</v>
      </c>
    </row>
    <row r="58" spans="1:43" hidden="1" outlineLevel="1" x14ac:dyDescent="0.35">
      <c r="A58" s="68"/>
      <c r="B58" s="63"/>
      <c r="C58" s="59"/>
      <c r="D58" s="61"/>
      <c r="E58" s="62"/>
      <c r="F58" s="62"/>
      <c r="G58" s="62"/>
      <c r="H58" s="52">
        <f t="shared" si="7"/>
        <v>0</v>
      </c>
      <c r="I58" s="77"/>
      <c r="J58" s="78"/>
      <c r="K58" s="28" t="str">
        <f t="shared" si="15"/>
        <v>Ok</v>
      </c>
      <c r="L58" s="53">
        <f t="shared" si="8"/>
        <v>0</v>
      </c>
      <c r="M58" s="61"/>
      <c r="N58" s="62"/>
      <c r="O58" s="62"/>
      <c r="P58" s="62"/>
      <c r="Q58" s="52">
        <f t="shared" si="9"/>
        <v>0</v>
      </c>
      <c r="R58" s="77"/>
      <c r="S58" s="78"/>
      <c r="T58" s="28" t="str">
        <f t="shared" si="16"/>
        <v>Ok</v>
      </c>
      <c r="U58" s="53">
        <f t="shared" si="10"/>
        <v>0</v>
      </c>
      <c r="V58" s="61"/>
      <c r="W58" s="62"/>
      <c r="X58" s="62"/>
      <c r="Y58" s="62"/>
      <c r="Z58" s="54">
        <f t="shared" si="11"/>
        <v>0</v>
      </c>
      <c r="AA58" s="77"/>
      <c r="AB58" s="78"/>
      <c r="AC58" s="28" t="str">
        <f t="shared" si="17"/>
        <v>Ok</v>
      </c>
      <c r="AD58" s="53">
        <f t="shared" si="12"/>
        <v>0</v>
      </c>
      <c r="AE58" s="61"/>
      <c r="AF58" s="62"/>
      <c r="AG58" s="62"/>
      <c r="AH58" s="62"/>
      <c r="AI58" s="52">
        <f t="shared" si="13"/>
        <v>0</v>
      </c>
      <c r="AJ58" s="77"/>
      <c r="AK58" s="78"/>
      <c r="AL58" s="28" t="str">
        <f t="shared" si="18"/>
        <v>Ok</v>
      </c>
      <c r="AM58" s="28">
        <f t="shared" si="14"/>
        <v>0</v>
      </c>
      <c r="AN58" s="57">
        <f t="shared" si="21"/>
        <v>0</v>
      </c>
      <c r="AO58" s="92">
        <f t="shared" si="21"/>
        <v>0</v>
      </c>
      <c r="AP58" s="96">
        <f t="shared" si="19"/>
        <v>0</v>
      </c>
      <c r="AQ58" s="87">
        <f t="shared" si="20"/>
        <v>0</v>
      </c>
    </row>
    <row r="59" spans="1:43" hidden="1" outlineLevel="1" x14ac:dyDescent="0.35">
      <c r="A59" s="68"/>
      <c r="B59" s="63"/>
      <c r="C59" s="59"/>
      <c r="D59" s="61"/>
      <c r="E59" s="62"/>
      <c r="F59" s="62"/>
      <c r="G59" s="62"/>
      <c r="H59" s="52">
        <f t="shared" si="7"/>
        <v>0</v>
      </c>
      <c r="I59" s="77"/>
      <c r="J59" s="78"/>
      <c r="K59" s="28" t="str">
        <f t="shared" si="15"/>
        <v>Ok</v>
      </c>
      <c r="L59" s="53">
        <f t="shared" si="8"/>
        <v>0</v>
      </c>
      <c r="M59" s="61"/>
      <c r="N59" s="62"/>
      <c r="O59" s="62"/>
      <c r="P59" s="62"/>
      <c r="Q59" s="52">
        <f t="shared" si="9"/>
        <v>0</v>
      </c>
      <c r="R59" s="77"/>
      <c r="S59" s="78"/>
      <c r="T59" s="28" t="str">
        <f t="shared" si="16"/>
        <v>Ok</v>
      </c>
      <c r="U59" s="53">
        <f t="shared" si="10"/>
        <v>0</v>
      </c>
      <c r="V59" s="61"/>
      <c r="W59" s="62"/>
      <c r="X59" s="62"/>
      <c r="Y59" s="62"/>
      <c r="Z59" s="54">
        <f t="shared" si="11"/>
        <v>0</v>
      </c>
      <c r="AA59" s="77"/>
      <c r="AB59" s="78"/>
      <c r="AC59" s="28" t="str">
        <f t="shared" si="17"/>
        <v>Ok</v>
      </c>
      <c r="AD59" s="53">
        <f t="shared" si="12"/>
        <v>0</v>
      </c>
      <c r="AE59" s="61"/>
      <c r="AF59" s="62"/>
      <c r="AG59" s="62"/>
      <c r="AH59" s="62"/>
      <c r="AI59" s="52">
        <f t="shared" si="13"/>
        <v>0</v>
      </c>
      <c r="AJ59" s="77"/>
      <c r="AK59" s="78"/>
      <c r="AL59" s="28" t="str">
        <f t="shared" si="18"/>
        <v>Ok</v>
      </c>
      <c r="AM59" s="28">
        <f t="shared" si="14"/>
        <v>0</v>
      </c>
      <c r="AN59" s="57">
        <f t="shared" si="21"/>
        <v>0</v>
      </c>
      <c r="AO59" s="92">
        <f t="shared" si="21"/>
        <v>0</v>
      </c>
      <c r="AP59" s="96">
        <f t="shared" si="19"/>
        <v>0</v>
      </c>
      <c r="AQ59" s="87">
        <f t="shared" si="20"/>
        <v>0</v>
      </c>
    </row>
    <row r="60" spans="1:43" hidden="1" outlineLevel="1" x14ac:dyDescent="0.35">
      <c r="A60" s="68"/>
      <c r="B60" s="63"/>
      <c r="C60" s="59"/>
      <c r="D60" s="61"/>
      <c r="E60" s="62"/>
      <c r="F60" s="62"/>
      <c r="G60" s="62"/>
      <c r="H60" s="52">
        <f t="shared" si="7"/>
        <v>0</v>
      </c>
      <c r="I60" s="77"/>
      <c r="J60" s="78"/>
      <c r="K60" s="28" t="str">
        <f t="shared" si="15"/>
        <v>Ok</v>
      </c>
      <c r="L60" s="53">
        <f t="shared" si="8"/>
        <v>0</v>
      </c>
      <c r="M60" s="61"/>
      <c r="N60" s="62"/>
      <c r="O60" s="62"/>
      <c r="P60" s="62"/>
      <c r="Q60" s="52">
        <f t="shared" si="9"/>
        <v>0</v>
      </c>
      <c r="R60" s="77"/>
      <c r="S60" s="78"/>
      <c r="T60" s="28" t="str">
        <f t="shared" si="16"/>
        <v>Ok</v>
      </c>
      <c r="U60" s="53">
        <f t="shared" si="10"/>
        <v>0</v>
      </c>
      <c r="V60" s="61"/>
      <c r="W60" s="62"/>
      <c r="X60" s="62"/>
      <c r="Y60" s="62"/>
      <c r="Z60" s="54">
        <f t="shared" si="11"/>
        <v>0</v>
      </c>
      <c r="AA60" s="77"/>
      <c r="AB60" s="78"/>
      <c r="AC60" s="28" t="str">
        <f t="shared" si="17"/>
        <v>Ok</v>
      </c>
      <c r="AD60" s="53">
        <f t="shared" si="12"/>
        <v>0</v>
      </c>
      <c r="AE60" s="61"/>
      <c r="AF60" s="62"/>
      <c r="AG60" s="62"/>
      <c r="AH60" s="62"/>
      <c r="AI60" s="52">
        <f t="shared" si="13"/>
        <v>0</v>
      </c>
      <c r="AJ60" s="77"/>
      <c r="AK60" s="78"/>
      <c r="AL60" s="28" t="str">
        <f t="shared" si="18"/>
        <v>Ok</v>
      </c>
      <c r="AM60" s="28">
        <f t="shared" si="14"/>
        <v>0</v>
      </c>
      <c r="AN60" s="57">
        <f t="shared" si="21"/>
        <v>0</v>
      </c>
      <c r="AO60" s="92">
        <f t="shared" si="21"/>
        <v>0</v>
      </c>
      <c r="AP60" s="96">
        <f t="shared" si="19"/>
        <v>0</v>
      </c>
      <c r="AQ60" s="87">
        <f t="shared" si="20"/>
        <v>0</v>
      </c>
    </row>
    <row r="61" spans="1:43" hidden="1" outlineLevel="1" x14ac:dyDescent="0.35">
      <c r="A61" s="68"/>
      <c r="B61" s="63"/>
      <c r="C61" s="59"/>
      <c r="D61" s="61"/>
      <c r="E61" s="62"/>
      <c r="F61" s="62"/>
      <c r="G61" s="62"/>
      <c r="H61" s="52">
        <f t="shared" si="7"/>
        <v>0</v>
      </c>
      <c r="I61" s="77"/>
      <c r="J61" s="78"/>
      <c r="K61" s="28" t="str">
        <f t="shared" si="15"/>
        <v>Ok</v>
      </c>
      <c r="L61" s="53">
        <f t="shared" si="8"/>
        <v>0</v>
      </c>
      <c r="M61" s="61"/>
      <c r="N61" s="62"/>
      <c r="O61" s="62"/>
      <c r="P61" s="62"/>
      <c r="Q61" s="52">
        <f t="shared" si="9"/>
        <v>0</v>
      </c>
      <c r="R61" s="77"/>
      <c r="S61" s="78"/>
      <c r="T61" s="28" t="str">
        <f t="shared" si="16"/>
        <v>Ok</v>
      </c>
      <c r="U61" s="53">
        <f t="shared" si="10"/>
        <v>0</v>
      </c>
      <c r="V61" s="61"/>
      <c r="W61" s="62"/>
      <c r="X61" s="62"/>
      <c r="Y61" s="62"/>
      <c r="Z61" s="54">
        <f t="shared" si="11"/>
        <v>0</v>
      </c>
      <c r="AA61" s="77"/>
      <c r="AB61" s="78"/>
      <c r="AC61" s="28" t="str">
        <f t="shared" si="17"/>
        <v>Ok</v>
      </c>
      <c r="AD61" s="53">
        <f t="shared" si="12"/>
        <v>0</v>
      </c>
      <c r="AE61" s="61"/>
      <c r="AF61" s="62"/>
      <c r="AG61" s="62"/>
      <c r="AH61" s="62"/>
      <c r="AI61" s="52">
        <f t="shared" si="13"/>
        <v>0</v>
      </c>
      <c r="AJ61" s="77"/>
      <c r="AK61" s="78"/>
      <c r="AL61" s="28" t="str">
        <f t="shared" si="18"/>
        <v>Ok</v>
      </c>
      <c r="AM61" s="28">
        <f t="shared" si="14"/>
        <v>0</v>
      </c>
      <c r="AN61" s="57">
        <f t="shared" si="21"/>
        <v>0</v>
      </c>
      <c r="AO61" s="92">
        <f t="shared" si="21"/>
        <v>0</v>
      </c>
      <c r="AP61" s="96">
        <f t="shared" si="19"/>
        <v>0</v>
      </c>
      <c r="AQ61" s="87">
        <f t="shared" si="20"/>
        <v>0</v>
      </c>
    </row>
    <row r="62" spans="1:43" hidden="1" outlineLevel="1" x14ac:dyDescent="0.35">
      <c r="A62" s="68"/>
      <c r="B62" s="63"/>
      <c r="C62" s="59"/>
      <c r="D62" s="61"/>
      <c r="E62" s="62"/>
      <c r="F62" s="62"/>
      <c r="G62" s="62"/>
      <c r="H62" s="52">
        <f t="shared" si="7"/>
        <v>0</v>
      </c>
      <c r="I62" s="77"/>
      <c r="J62" s="78"/>
      <c r="K62" s="28" t="str">
        <f t="shared" si="15"/>
        <v>Ok</v>
      </c>
      <c r="L62" s="53">
        <f t="shared" si="8"/>
        <v>0</v>
      </c>
      <c r="M62" s="61"/>
      <c r="N62" s="62"/>
      <c r="O62" s="62"/>
      <c r="P62" s="62"/>
      <c r="Q62" s="52">
        <f t="shared" si="9"/>
        <v>0</v>
      </c>
      <c r="R62" s="77"/>
      <c r="S62" s="78"/>
      <c r="T62" s="28" t="str">
        <f t="shared" si="16"/>
        <v>Ok</v>
      </c>
      <c r="U62" s="53">
        <f t="shared" si="10"/>
        <v>0</v>
      </c>
      <c r="V62" s="61"/>
      <c r="W62" s="62"/>
      <c r="X62" s="62"/>
      <c r="Y62" s="62"/>
      <c r="Z62" s="54">
        <f t="shared" si="11"/>
        <v>0</v>
      </c>
      <c r="AA62" s="77"/>
      <c r="AB62" s="78"/>
      <c r="AC62" s="28" t="str">
        <f t="shared" si="17"/>
        <v>Ok</v>
      </c>
      <c r="AD62" s="53">
        <f t="shared" si="12"/>
        <v>0</v>
      </c>
      <c r="AE62" s="61"/>
      <c r="AF62" s="62"/>
      <c r="AG62" s="62"/>
      <c r="AH62" s="62"/>
      <c r="AI62" s="52">
        <f t="shared" si="13"/>
        <v>0</v>
      </c>
      <c r="AJ62" s="77"/>
      <c r="AK62" s="78"/>
      <c r="AL62" s="28" t="str">
        <f t="shared" si="18"/>
        <v>Ok</v>
      </c>
      <c r="AM62" s="28">
        <f t="shared" si="14"/>
        <v>0</v>
      </c>
      <c r="AN62" s="57">
        <f t="shared" si="21"/>
        <v>0</v>
      </c>
      <c r="AO62" s="92">
        <f t="shared" si="21"/>
        <v>0</v>
      </c>
      <c r="AP62" s="96">
        <f t="shared" si="19"/>
        <v>0</v>
      </c>
      <c r="AQ62" s="87">
        <f t="shared" si="20"/>
        <v>0</v>
      </c>
    </row>
    <row r="63" spans="1:43" hidden="1" outlineLevel="1" x14ac:dyDescent="0.35">
      <c r="A63" s="68"/>
      <c r="B63" s="63"/>
      <c r="C63" s="59"/>
      <c r="D63" s="61"/>
      <c r="E63" s="62"/>
      <c r="F63" s="62"/>
      <c r="G63" s="62"/>
      <c r="H63" s="52">
        <f t="shared" si="7"/>
        <v>0</v>
      </c>
      <c r="I63" s="77"/>
      <c r="J63" s="78"/>
      <c r="K63" s="28" t="str">
        <f t="shared" si="15"/>
        <v>Ok</v>
      </c>
      <c r="L63" s="53">
        <f t="shared" si="8"/>
        <v>0</v>
      </c>
      <c r="M63" s="61"/>
      <c r="N63" s="62"/>
      <c r="O63" s="62"/>
      <c r="P63" s="62"/>
      <c r="Q63" s="52">
        <f t="shared" si="9"/>
        <v>0</v>
      </c>
      <c r="R63" s="77"/>
      <c r="S63" s="78"/>
      <c r="T63" s="28" t="str">
        <f t="shared" si="16"/>
        <v>Ok</v>
      </c>
      <c r="U63" s="53">
        <f t="shared" si="10"/>
        <v>0</v>
      </c>
      <c r="V63" s="61"/>
      <c r="W63" s="62"/>
      <c r="X63" s="62"/>
      <c r="Y63" s="62"/>
      <c r="Z63" s="54">
        <f t="shared" si="11"/>
        <v>0</v>
      </c>
      <c r="AA63" s="77"/>
      <c r="AB63" s="78"/>
      <c r="AC63" s="28" t="str">
        <f t="shared" si="17"/>
        <v>Ok</v>
      </c>
      <c r="AD63" s="53">
        <f t="shared" si="12"/>
        <v>0</v>
      </c>
      <c r="AE63" s="61"/>
      <c r="AF63" s="62"/>
      <c r="AG63" s="62"/>
      <c r="AH63" s="62"/>
      <c r="AI63" s="52">
        <f t="shared" si="13"/>
        <v>0</v>
      </c>
      <c r="AJ63" s="77"/>
      <c r="AK63" s="78"/>
      <c r="AL63" s="28" t="str">
        <f t="shared" si="18"/>
        <v>Ok</v>
      </c>
      <c r="AM63" s="28">
        <f t="shared" si="14"/>
        <v>0</v>
      </c>
      <c r="AN63" s="57">
        <f t="shared" si="21"/>
        <v>0</v>
      </c>
      <c r="AO63" s="92">
        <f t="shared" si="21"/>
        <v>0</v>
      </c>
      <c r="AP63" s="96">
        <f t="shared" si="19"/>
        <v>0</v>
      </c>
      <c r="AQ63" s="87">
        <f t="shared" si="20"/>
        <v>0</v>
      </c>
    </row>
    <row r="64" spans="1:43" hidden="1" outlineLevel="1" x14ac:dyDescent="0.35">
      <c r="A64" s="68"/>
      <c r="B64" s="63"/>
      <c r="C64" s="59"/>
      <c r="D64" s="61"/>
      <c r="E64" s="62"/>
      <c r="F64" s="62"/>
      <c r="G64" s="62"/>
      <c r="H64" s="52">
        <f t="shared" si="7"/>
        <v>0</v>
      </c>
      <c r="I64" s="77"/>
      <c r="J64" s="78"/>
      <c r="K64" s="28" t="str">
        <f t="shared" si="15"/>
        <v>Ok</v>
      </c>
      <c r="L64" s="53">
        <f t="shared" si="8"/>
        <v>0</v>
      </c>
      <c r="M64" s="61"/>
      <c r="N64" s="62"/>
      <c r="O64" s="62"/>
      <c r="P64" s="62"/>
      <c r="Q64" s="52">
        <f t="shared" si="9"/>
        <v>0</v>
      </c>
      <c r="R64" s="77"/>
      <c r="S64" s="78"/>
      <c r="T64" s="28" t="str">
        <f t="shared" si="16"/>
        <v>Ok</v>
      </c>
      <c r="U64" s="53">
        <f t="shared" si="10"/>
        <v>0</v>
      </c>
      <c r="V64" s="61"/>
      <c r="W64" s="62"/>
      <c r="X64" s="62"/>
      <c r="Y64" s="62"/>
      <c r="Z64" s="54">
        <f t="shared" si="11"/>
        <v>0</v>
      </c>
      <c r="AA64" s="77"/>
      <c r="AB64" s="78"/>
      <c r="AC64" s="28" t="str">
        <f t="shared" si="17"/>
        <v>Ok</v>
      </c>
      <c r="AD64" s="53">
        <f t="shared" si="12"/>
        <v>0</v>
      </c>
      <c r="AE64" s="61"/>
      <c r="AF64" s="62"/>
      <c r="AG64" s="62"/>
      <c r="AH64" s="62"/>
      <c r="AI64" s="52">
        <f t="shared" si="13"/>
        <v>0</v>
      </c>
      <c r="AJ64" s="77"/>
      <c r="AK64" s="78"/>
      <c r="AL64" s="28" t="str">
        <f t="shared" si="18"/>
        <v>Ok</v>
      </c>
      <c r="AM64" s="28">
        <f t="shared" si="14"/>
        <v>0</v>
      </c>
      <c r="AN64" s="57">
        <f t="shared" si="21"/>
        <v>0</v>
      </c>
      <c r="AO64" s="92">
        <f t="shared" si="21"/>
        <v>0</v>
      </c>
      <c r="AP64" s="96">
        <f t="shared" si="19"/>
        <v>0</v>
      </c>
      <c r="AQ64" s="87">
        <f t="shared" si="20"/>
        <v>0</v>
      </c>
    </row>
    <row r="65" spans="1:43" hidden="1" outlineLevel="1" x14ac:dyDescent="0.35">
      <c r="A65" s="68"/>
      <c r="B65" s="63"/>
      <c r="C65" s="59"/>
      <c r="D65" s="61"/>
      <c r="E65" s="62"/>
      <c r="F65" s="62"/>
      <c r="G65" s="62"/>
      <c r="H65" s="52">
        <f t="shared" si="7"/>
        <v>0</v>
      </c>
      <c r="I65" s="77"/>
      <c r="J65" s="78"/>
      <c r="K65" s="28" t="str">
        <f t="shared" si="15"/>
        <v>Ok</v>
      </c>
      <c r="L65" s="53">
        <f t="shared" si="8"/>
        <v>0</v>
      </c>
      <c r="M65" s="61"/>
      <c r="N65" s="62"/>
      <c r="O65" s="62"/>
      <c r="P65" s="62"/>
      <c r="Q65" s="52">
        <f t="shared" si="9"/>
        <v>0</v>
      </c>
      <c r="R65" s="77"/>
      <c r="S65" s="78"/>
      <c r="T65" s="28" t="str">
        <f t="shared" si="16"/>
        <v>Ok</v>
      </c>
      <c r="U65" s="53">
        <f t="shared" si="10"/>
        <v>0</v>
      </c>
      <c r="V65" s="61"/>
      <c r="W65" s="62"/>
      <c r="X65" s="62"/>
      <c r="Y65" s="62"/>
      <c r="Z65" s="54">
        <f t="shared" si="11"/>
        <v>0</v>
      </c>
      <c r="AA65" s="77"/>
      <c r="AB65" s="78"/>
      <c r="AC65" s="28" t="str">
        <f t="shared" si="17"/>
        <v>Ok</v>
      </c>
      <c r="AD65" s="53">
        <f t="shared" si="12"/>
        <v>0</v>
      </c>
      <c r="AE65" s="61"/>
      <c r="AF65" s="62"/>
      <c r="AG65" s="62"/>
      <c r="AH65" s="62"/>
      <c r="AI65" s="52">
        <f t="shared" si="13"/>
        <v>0</v>
      </c>
      <c r="AJ65" s="77"/>
      <c r="AK65" s="78"/>
      <c r="AL65" s="28" t="str">
        <f t="shared" si="18"/>
        <v>Ok</v>
      </c>
      <c r="AM65" s="28">
        <f t="shared" si="14"/>
        <v>0</v>
      </c>
      <c r="AN65" s="57">
        <f t="shared" si="21"/>
        <v>0</v>
      </c>
      <c r="AO65" s="92">
        <f t="shared" si="21"/>
        <v>0</v>
      </c>
      <c r="AP65" s="96">
        <f t="shared" si="19"/>
        <v>0</v>
      </c>
      <c r="AQ65" s="87">
        <f t="shared" si="20"/>
        <v>0</v>
      </c>
    </row>
    <row r="66" spans="1:43" hidden="1" outlineLevel="1" x14ac:dyDescent="0.35">
      <c r="A66" s="68"/>
      <c r="B66" s="63"/>
      <c r="C66" s="59"/>
      <c r="D66" s="61"/>
      <c r="E66" s="62"/>
      <c r="F66" s="62"/>
      <c r="G66" s="62"/>
      <c r="H66" s="52">
        <f t="shared" si="7"/>
        <v>0</v>
      </c>
      <c r="I66" s="77"/>
      <c r="J66" s="78"/>
      <c r="K66" s="28" t="str">
        <f t="shared" si="15"/>
        <v>Ok</v>
      </c>
      <c r="L66" s="53">
        <f t="shared" si="8"/>
        <v>0</v>
      </c>
      <c r="M66" s="61"/>
      <c r="N66" s="62"/>
      <c r="O66" s="62"/>
      <c r="P66" s="62"/>
      <c r="Q66" s="52">
        <f t="shared" si="9"/>
        <v>0</v>
      </c>
      <c r="R66" s="77"/>
      <c r="S66" s="78"/>
      <c r="T66" s="28" t="str">
        <f t="shared" si="16"/>
        <v>Ok</v>
      </c>
      <c r="U66" s="53">
        <f t="shared" si="10"/>
        <v>0</v>
      </c>
      <c r="V66" s="61"/>
      <c r="W66" s="62"/>
      <c r="X66" s="62"/>
      <c r="Y66" s="62"/>
      <c r="Z66" s="54">
        <f t="shared" si="11"/>
        <v>0</v>
      </c>
      <c r="AA66" s="77"/>
      <c r="AB66" s="78"/>
      <c r="AC66" s="28" t="str">
        <f t="shared" si="17"/>
        <v>Ok</v>
      </c>
      <c r="AD66" s="53">
        <f t="shared" si="12"/>
        <v>0</v>
      </c>
      <c r="AE66" s="61"/>
      <c r="AF66" s="62"/>
      <c r="AG66" s="62"/>
      <c r="AH66" s="62"/>
      <c r="AI66" s="52">
        <f t="shared" si="13"/>
        <v>0</v>
      </c>
      <c r="AJ66" s="77"/>
      <c r="AK66" s="78"/>
      <c r="AL66" s="28" t="str">
        <f t="shared" si="18"/>
        <v>Ok</v>
      </c>
      <c r="AM66" s="28">
        <f t="shared" si="14"/>
        <v>0</v>
      </c>
      <c r="AN66" s="57">
        <f t="shared" si="21"/>
        <v>0</v>
      </c>
      <c r="AO66" s="92">
        <f t="shared" si="21"/>
        <v>0</v>
      </c>
      <c r="AP66" s="96">
        <f t="shared" si="19"/>
        <v>0</v>
      </c>
      <c r="AQ66" s="87">
        <f t="shared" si="20"/>
        <v>0</v>
      </c>
    </row>
    <row r="67" spans="1:43" hidden="1" outlineLevel="1" x14ac:dyDescent="0.35">
      <c r="A67" s="68"/>
      <c r="B67" s="63"/>
      <c r="C67" s="59"/>
      <c r="D67" s="61"/>
      <c r="E67" s="62"/>
      <c r="F67" s="62"/>
      <c r="G67" s="62"/>
      <c r="H67" s="52">
        <f t="shared" si="7"/>
        <v>0</v>
      </c>
      <c r="I67" s="77"/>
      <c r="J67" s="78"/>
      <c r="K67" s="28" t="str">
        <f t="shared" si="15"/>
        <v>Ok</v>
      </c>
      <c r="L67" s="53">
        <f t="shared" si="8"/>
        <v>0</v>
      </c>
      <c r="M67" s="61"/>
      <c r="N67" s="62"/>
      <c r="O67" s="62"/>
      <c r="P67" s="62"/>
      <c r="Q67" s="52">
        <f t="shared" si="9"/>
        <v>0</v>
      </c>
      <c r="R67" s="77"/>
      <c r="S67" s="78"/>
      <c r="T67" s="28" t="str">
        <f t="shared" si="16"/>
        <v>Ok</v>
      </c>
      <c r="U67" s="53">
        <f t="shared" si="10"/>
        <v>0</v>
      </c>
      <c r="V67" s="61"/>
      <c r="W67" s="62"/>
      <c r="X67" s="62"/>
      <c r="Y67" s="62"/>
      <c r="Z67" s="54">
        <f t="shared" si="11"/>
        <v>0</v>
      </c>
      <c r="AA67" s="77"/>
      <c r="AB67" s="78"/>
      <c r="AC67" s="28" t="str">
        <f t="shared" si="17"/>
        <v>Ok</v>
      </c>
      <c r="AD67" s="53">
        <f t="shared" si="12"/>
        <v>0</v>
      </c>
      <c r="AE67" s="61"/>
      <c r="AF67" s="62"/>
      <c r="AG67" s="62"/>
      <c r="AH67" s="62"/>
      <c r="AI67" s="52">
        <f t="shared" si="13"/>
        <v>0</v>
      </c>
      <c r="AJ67" s="77"/>
      <c r="AK67" s="78"/>
      <c r="AL67" s="28" t="str">
        <f t="shared" si="18"/>
        <v>Ok</v>
      </c>
      <c r="AM67" s="28">
        <f t="shared" si="14"/>
        <v>0</v>
      </c>
      <c r="AN67" s="57">
        <f t="shared" si="21"/>
        <v>0</v>
      </c>
      <c r="AO67" s="92">
        <f t="shared" si="21"/>
        <v>0</v>
      </c>
      <c r="AP67" s="96">
        <f t="shared" si="19"/>
        <v>0</v>
      </c>
      <c r="AQ67" s="87">
        <f t="shared" si="20"/>
        <v>0</v>
      </c>
    </row>
    <row r="68" spans="1:43" hidden="1" outlineLevel="1" x14ac:dyDescent="0.35">
      <c r="A68" s="68"/>
      <c r="B68" s="63"/>
      <c r="C68" s="59"/>
      <c r="D68" s="61"/>
      <c r="E68" s="62"/>
      <c r="F68" s="62"/>
      <c r="G68" s="62"/>
      <c r="H68" s="52">
        <f t="shared" si="7"/>
        <v>0</v>
      </c>
      <c r="I68" s="77"/>
      <c r="J68" s="78"/>
      <c r="K68" s="28" t="str">
        <f t="shared" si="15"/>
        <v>Ok</v>
      </c>
      <c r="L68" s="53">
        <f t="shared" si="8"/>
        <v>0</v>
      </c>
      <c r="M68" s="61"/>
      <c r="N68" s="62"/>
      <c r="O68" s="62"/>
      <c r="P68" s="62"/>
      <c r="Q68" s="52">
        <f t="shared" si="9"/>
        <v>0</v>
      </c>
      <c r="R68" s="77"/>
      <c r="S68" s="78"/>
      <c r="T68" s="28" t="str">
        <f t="shared" si="16"/>
        <v>Ok</v>
      </c>
      <c r="U68" s="53">
        <f t="shared" si="10"/>
        <v>0</v>
      </c>
      <c r="V68" s="61"/>
      <c r="W68" s="62"/>
      <c r="X68" s="62"/>
      <c r="Y68" s="62"/>
      <c r="Z68" s="54">
        <f t="shared" si="11"/>
        <v>0</v>
      </c>
      <c r="AA68" s="77"/>
      <c r="AB68" s="78"/>
      <c r="AC68" s="28" t="str">
        <f t="shared" si="17"/>
        <v>Ok</v>
      </c>
      <c r="AD68" s="53">
        <f t="shared" si="12"/>
        <v>0</v>
      </c>
      <c r="AE68" s="61"/>
      <c r="AF68" s="62"/>
      <c r="AG68" s="62"/>
      <c r="AH68" s="62"/>
      <c r="AI68" s="52">
        <f t="shared" si="13"/>
        <v>0</v>
      </c>
      <c r="AJ68" s="77"/>
      <c r="AK68" s="78"/>
      <c r="AL68" s="28" t="str">
        <f t="shared" si="18"/>
        <v>Ok</v>
      </c>
      <c r="AM68" s="28">
        <f t="shared" si="14"/>
        <v>0</v>
      </c>
      <c r="AN68" s="57">
        <f t="shared" si="21"/>
        <v>0</v>
      </c>
      <c r="AO68" s="92">
        <f t="shared" si="21"/>
        <v>0</v>
      </c>
      <c r="AP68" s="96">
        <f t="shared" si="19"/>
        <v>0</v>
      </c>
      <c r="AQ68" s="87">
        <f t="shared" si="20"/>
        <v>0</v>
      </c>
    </row>
    <row r="69" spans="1:43" hidden="1" outlineLevel="1" x14ac:dyDescent="0.35">
      <c r="A69" s="68"/>
      <c r="B69" s="63"/>
      <c r="C69" s="59"/>
      <c r="D69" s="61"/>
      <c r="E69" s="62"/>
      <c r="F69" s="62"/>
      <c r="G69" s="62"/>
      <c r="H69" s="52">
        <f t="shared" si="7"/>
        <v>0</v>
      </c>
      <c r="I69" s="77"/>
      <c r="J69" s="78"/>
      <c r="K69" s="28" t="str">
        <f t="shared" si="15"/>
        <v>Ok</v>
      </c>
      <c r="L69" s="53">
        <f t="shared" si="8"/>
        <v>0</v>
      </c>
      <c r="M69" s="61"/>
      <c r="N69" s="62"/>
      <c r="O69" s="62"/>
      <c r="P69" s="62"/>
      <c r="Q69" s="52">
        <f t="shared" si="9"/>
        <v>0</v>
      </c>
      <c r="R69" s="77"/>
      <c r="S69" s="78"/>
      <c r="T69" s="28" t="str">
        <f t="shared" si="16"/>
        <v>Ok</v>
      </c>
      <c r="U69" s="53">
        <f t="shared" si="10"/>
        <v>0</v>
      </c>
      <c r="V69" s="61"/>
      <c r="W69" s="62"/>
      <c r="X69" s="62"/>
      <c r="Y69" s="62"/>
      <c r="Z69" s="54">
        <f t="shared" si="11"/>
        <v>0</v>
      </c>
      <c r="AA69" s="77"/>
      <c r="AB69" s="78"/>
      <c r="AC69" s="28" t="str">
        <f t="shared" si="17"/>
        <v>Ok</v>
      </c>
      <c r="AD69" s="53">
        <f t="shared" si="12"/>
        <v>0</v>
      </c>
      <c r="AE69" s="61"/>
      <c r="AF69" s="62"/>
      <c r="AG69" s="62"/>
      <c r="AH69" s="62"/>
      <c r="AI69" s="52">
        <f t="shared" si="13"/>
        <v>0</v>
      </c>
      <c r="AJ69" s="77"/>
      <c r="AK69" s="78"/>
      <c r="AL69" s="28" t="str">
        <f t="shared" si="18"/>
        <v>Ok</v>
      </c>
      <c r="AM69" s="28">
        <f t="shared" si="14"/>
        <v>0</v>
      </c>
      <c r="AN69" s="57">
        <f t="shared" si="21"/>
        <v>0</v>
      </c>
      <c r="AO69" s="92">
        <f t="shared" si="21"/>
        <v>0</v>
      </c>
      <c r="AP69" s="96">
        <f t="shared" si="19"/>
        <v>0</v>
      </c>
      <c r="AQ69" s="87">
        <f t="shared" si="20"/>
        <v>0</v>
      </c>
    </row>
    <row r="70" spans="1:43" hidden="1" outlineLevel="1" x14ac:dyDescent="0.35">
      <c r="A70" s="68"/>
      <c r="B70" s="63"/>
      <c r="C70" s="59"/>
      <c r="D70" s="61"/>
      <c r="E70" s="62"/>
      <c r="F70" s="62"/>
      <c r="G70" s="62"/>
      <c r="H70" s="52">
        <f t="shared" si="7"/>
        <v>0</v>
      </c>
      <c r="I70" s="77"/>
      <c r="J70" s="78"/>
      <c r="K70" s="28" t="str">
        <f t="shared" si="15"/>
        <v>Ok</v>
      </c>
      <c r="L70" s="53">
        <f t="shared" si="8"/>
        <v>0</v>
      </c>
      <c r="M70" s="61"/>
      <c r="N70" s="62"/>
      <c r="O70" s="62"/>
      <c r="P70" s="62"/>
      <c r="Q70" s="52">
        <f t="shared" si="9"/>
        <v>0</v>
      </c>
      <c r="R70" s="77"/>
      <c r="S70" s="78"/>
      <c r="T70" s="28" t="str">
        <f t="shared" si="16"/>
        <v>Ok</v>
      </c>
      <c r="U70" s="53">
        <f t="shared" si="10"/>
        <v>0</v>
      </c>
      <c r="V70" s="61"/>
      <c r="W70" s="62"/>
      <c r="X70" s="62"/>
      <c r="Y70" s="62"/>
      <c r="Z70" s="54">
        <f t="shared" si="11"/>
        <v>0</v>
      </c>
      <c r="AA70" s="77"/>
      <c r="AB70" s="78"/>
      <c r="AC70" s="28" t="str">
        <f t="shared" si="17"/>
        <v>Ok</v>
      </c>
      <c r="AD70" s="53">
        <f t="shared" si="12"/>
        <v>0</v>
      </c>
      <c r="AE70" s="61"/>
      <c r="AF70" s="62"/>
      <c r="AG70" s="62"/>
      <c r="AH70" s="62"/>
      <c r="AI70" s="52">
        <f t="shared" si="13"/>
        <v>0</v>
      </c>
      <c r="AJ70" s="77"/>
      <c r="AK70" s="78"/>
      <c r="AL70" s="28" t="str">
        <f t="shared" si="18"/>
        <v>Ok</v>
      </c>
      <c r="AM70" s="28">
        <f t="shared" si="14"/>
        <v>0</v>
      </c>
      <c r="AN70" s="57">
        <f t="shared" si="21"/>
        <v>0</v>
      </c>
      <c r="AO70" s="92">
        <f t="shared" si="21"/>
        <v>0</v>
      </c>
      <c r="AP70" s="96">
        <f t="shared" si="19"/>
        <v>0</v>
      </c>
      <c r="AQ70" s="87">
        <f t="shared" si="20"/>
        <v>0</v>
      </c>
    </row>
    <row r="71" spans="1:43" hidden="1" outlineLevel="1" x14ac:dyDescent="0.35">
      <c r="A71" s="69"/>
      <c r="B71" s="63"/>
      <c r="C71" s="63"/>
      <c r="D71" s="61"/>
      <c r="E71" s="62"/>
      <c r="F71" s="62"/>
      <c r="G71" s="62"/>
      <c r="H71" s="52">
        <f t="shared" si="7"/>
        <v>0</v>
      </c>
      <c r="I71" s="77"/>
      <c r="J71" s="78"/>
      <c r="K71" s="28" t="str">
        <f t="shared" si="15"/>
        <v>Ok</v>
      </c>
      <c r="L71" s="53">
        <f t="shared" si="8"/>
        <v>0</v>
      </c>
      <c r="M71" s="61"/>
      <c r="N71" s="62"/>
      <c r="O71" s="62"/>
      <c r="P71" s="62"/>
      <c r="Q71" s="52">
        <f t="shared" si="9"/>
        <v>0</v>
      </c>
      <c r="R71" s="77"/>
      <c r="S71" s="78"/>
      <c r="T71" s="28" t="str">
        <f t="shared" si="16"/>
        <v>Ok</v>
      </c>
      <c r="U71" s="53">
        <f t="shared" si="10"/>
        <v>0</v>
      </c>
      <c r="V71" s="61"/>
      <c r="W71" s="62"/>
      <c r="X71" s="62"/>
      <c r="Y71" s="62"/>
      <c r="Z71" s="54">
        <f t="shared" si="11"/>
        <v>0</v>
      </c>
      <c r="AA71" s="77"/>
      <c r="AB71" s="78"/>
      <c r="AC71" s="28" t="str">
        <f t="shared" si="17"/>
        <v>Ok</v>
      </c>
      <c r="AD71" s="53">
        <f t="shared" si="12"/>
        <v>0</v>
      </c>
      <c r="AE71" s="61"/>
      <c r="AF71" s="62"/>
      <c r="AG71" s="62"/>
      <c r="AH71" s="62"/>
      <c r="AI71" s="52">
        <f t="shared" si="13"/>
        <v>0</v>
      </c>
      <c r="AJ71" s="77"/>
      <c r="AK71" s="78"/>
      <c r="AL71" s="28" t="str">
        <f t="shared" si="18"/>
        <v>Ok</v>
      </c>
      <c r="AM71" s="28">
        <f t="shared" si="14"/>
        <v>0</v>
      </c>
      <c r="AN71" s="57">
        <f t="shared" ref="AN71:AN90" si="22">SUM(I71,R71,AA71,AJ71)</f>
        <v>0</v>
      </c>
      <c r="AO71" s="92">
        <f t="shared" ref="AO71:AO90" si="23">SUM(J71,S71,AB71,AK71)</f>
        <v>0</v>
      </c>
      <c r="AP71" s="96">
        <f t="shared" si="19"/>
        <v>0</v>
      </c>
      <c r="AQ71" s="87">
        <f t="shared" si="20"/>
        <v>0</v>
      </c>
    </row>
    <row r="72" spans="1:43" hidden="1" outlineLevel="1" x14ac:dyDescent="0.35">
      <c r="A72" s="69"/>
      <c r="B72" s="63"/>
      <c r="C72" s="63"/>
      <c r="D72" s="61"/>
      <c r="E72" s="62"/>
      <c r="F72" s="62"/>
      <c r="G72" s="62"/>
      <c r="H72" s="52">
        <f t="shared" si="7"/>
        <v>0</v>
      </c>
      <c r="I72" s="77"/>
      <c r="J72" s="78"/>
      <c r="K72" s="28" t="str">
        <f t="shared" si="15"/>
        <v>Ok</v>
      </c>
      <c r="L72" s="53">
        <f t="shared" si="8"/>
        <v>0</v>
      </c>
      <c r="M72" s="61"/>
      <c r="N72" s="62"/>
      <c r="O72" s="62"/>
      <c r="P72" s="62"/>
      <c r="Q72" s="52">
        <f t="shared" si="9"/>
        <v>0</v>
      </c>
      <c r="R72" s="77"/>
      <c r="S72" s="78"/>
      <c r="T72" s="28" t="str">
        <f t="shared" si="16"/>
        <v>Ok</v>
      </c>
      <c r="U72" s="53">
        <f t="shared" si="10"/>
        <v>0</v>
      </c>
      <c r="V72" s="61"/>
      <c r="W72" s="62"/>
      <c r="X72" s="62"/>
      <c r="Y72" s="62"/>
      <c r="Z72" s="54">
        <f t="shared" si="11"/>
        <v>0</v>
      </c>
      <c r="AA72" s="77"/>
      <c r="AB72" s="78"/>
      <c r="AC72" s="28" t="str">
        <f t="shared" si="17"/>
        <v>Ok</v>
      </c>
      <c r="AD72" s="53">
        <f t="shared" si="12"/>
        <v>0</v>
      </c>
      <c r="AE72" s="61"/>
      <c r="AF72" s="62"/>
      <c r="AG72" s="62"/>
      <c r="AH72" s="62"/>
      <c r="AI72" s="52">
        <f t="shared" si="13"/>
        <v>0</v>
      </c>
      <c r="AJ72" s="77"/>
      <c r="AK72" s="78"/>
      <c r="AL72" s="28" t="str">
        <f t="shared" si="18"/>
        <v>Ok</v>
      </c>
      <c r="AM72" s="28">
        <f t="shared" si="14"/>
        <v>0</v>
      </c>
      <c r="AN72" s="57">
        <f t="shared" si="22"/>
        <v>0</v>
      </c>
      <c r="AO72" s="92">
        <f t="shared" si="23"/>
        <v>0</v>
      </c>
      <c r="AP72" s="96">
        <f t="shared" si="19"/>
        <v>0</v>
      </c>
      <c r="AQ72" s="87">
        <f t="shared" si="20"/>
        <v>0</v>
      </c>
    </row>
    <row r="73" spans="1:43" hidden="1" outlineLevel="1" x14ac:dyDescent="0.35">
      <c r="A73" s="69"/>
      <c r="B73" s="63"/>
      <c r="C73" s="63"/>
      <c r="D73" s="61"/>
      <c r="E73" s="62"/>
      <c r="F73" s="62"/>
      <c r="G73" s="62"/>
      <c r="H73" s="52">
        <f t="shared" si="7"/>
        <v>0</v>
      </c>
      <c r="I73" s="77"/>
      <c r="J73" s="78"/>
      <c r="K73" s="28" t="str">
        <f t="shared" si="15"/>
        <v>Ok</v>
      </c>
      <c r="L73" s="53">
        <f t="shared" ref="L73:L90" si="24">SUM(I73:J73)-H73</f>
        <v>0</v>
      </c>
      <c r="M73" s="61"/>
      <c r="N73" s="62"/>
      <c r="O73" s="62"/>
      <c r="P73" s="62"/>
      <c r="Q73" s="52">
        <f t="shared" si="9"/>
        <v>0</v>
      </c>
      <c r="R73" s="77"/>
      <c r="S73" s="78"/>
      <c r="T73" s="28" t="str">
        <f t="shared" si="16"/>
        <v>Ok</v>
      </c>
      <c r="U73" s="53">
        <f t="shared" ref="U73:U90" si="25">SUM(R73:S73)-Q73</f>
        <v>0</v>
      </c>
      <c r="V73" s="61"/>
      <c r="W73" s="62"/>
      <c r="X73" s="62"/>
      <c r="Y73" s="62"/>
      <c r="Z73" s="54">
        <f t="shared" si="11"/>
        <v>0</v>
      </c>
      <c r="AA73" s="77"/>
      <c r="AB73" s="78"/>
      <c r="AC73" s="28" t="str">
        <f t="shared" si="17"/>
        <v>Ok</v>
      </c>
      <c r="AD73" s="53">
        <f t="shared" ref="AD73:AD90" si="26">SUM(AA73:AB73)-Z73</f>
        <v>0</v>
      </c>
      <c r="AE73" s="61"/>
      <c r="AF73" s="62"/>
      <c r="AG73" s="62"/>
      <c r="AH73" s="62"/>
      <c r="AI73" s="52">
        <f t="shared" si="13"/>
        <v>0</v>
      </c>
      <c r="AJ73" s="77"/>
      <c r="AK73" s="78"/>
      <c r="AL73" s="28" t="str">
        <f t="shared" si="18"/>
        <v>Ok</v>
      </c>
      <c r="AM73" s="28">
        <f t="shared" ref="AM73:AM90" si="27">SUM(AJ73:AK73)-AI73</f>
        <v>0</v>
      </c>
      <c r="AN73" s="57">
        <f t="shared" si="22"/>
        <v>0</v>
      </c>
      <c r="AO73" s="92">
        <f t="shared" si="23"/>
        <v>0</v>
      </c>
      <c r="AP73" s="96">
        <f t="shared" si="19"/>
        <v>0</v>
      </c>
      <c r="AQ73" s="87">
        <f t="shared" si="20"/>
        <v>0</v>
      </c>
    </row>
    <row r="74" spans="1:43" hidden="1" outlineLevel="1" x14ac:dyDescent="0.35">
      <c r="A74" s="69"/>
      <c r="B74" s="63"/>
      <c r="C74" s="63"/>
      <c r="D74" s="61"/>
      <c r="E74" s="62"/>
      <c r="F74" s="62"/>
      <c r="G74" s="62"/>
      <c r="H74" s="52">
        <f t="shared" si="7"/>
        <v>0</v>
      </c>
      <c r="I74" s="77"/>
      <c r="J74" s="78"/>
      <c r="K74" s="28" t="str">
        <f t="shared" si="15"/>
        <v>Ok</v>
      </c>
      <c r="L74" s="53">
        <f t="shared" si="24"/>
        <v>0</v>
      </c>
      <c r="M74" s="61"/>
      <c r="N74" s="62"/>
      <c r="O74" s="62"/>
      <c r="P74" s="62"/>
      <c r="Q74" s="52">
        <f t="shared" si="9"/>
        <v>0</v>
      </c>
      <c r="R74" s="77"/>
      <c r="S74" s="78"/>
      <c r="T74" s="28" t="str">
        <f t="shared" si="16"/>
        <v>Ok</v>
      </c>
      <c r="U74" s="53">
        <f t="shared" si="25"/>
        <v>0</v>
      </c>
      <c r="V74" s="61"/>
      <c r="W74" s="62"/>
      <c r="X74" s="62"/>
      <c r="Y74" s="62"/>
      <c r="Z74" s="54">
        <f t="shared" si="11"/>
        <v>0</v>
      </c>
      <c r="AA74" s="77"/>
      <c r="AB74" s="78"/>
      <c r="AC74" s="28" t="str">
        <f t="shared" si="17"/>
        <v>Ok</v>
      </c>
      <c r="AD74" s="53">
        <f t="shared" si="26"/>
        <v>0</v>
      </c>
      <c r="AE74" s="61"/>
      <c r="AF74" s="62"/>
      <c r="AG74" s="62"/>
      <c r="AH74" s="62"/>
      <c r="AI74" s="52">
        <f t="shared" si="13"/>
        <v>0</v>
      </c>
      <c r="AJ74" s="77"/>
      <c r="AK74" s="78"/>
      <c r="AL74" s="28" t="str">
        <f t="shared" si="18"/>
        <v>Ok</v>
      </c>
      <c r="AM74" s="28">
        <f t="shared" si="27"/>
        <v>0</v>
      </c>
      <c r="AN74" s="57">
        <f t="shared" si="22"/>
        <v>0</v>
      </c>
      <c r="AO74" s="92">
        <f t="shared" si="23"/>
        <v>0</v>
      </c>
      <c r="AP74" s="96"/>
      <c r="AQ74" s="87">
        <f t="shared" si="20"/>
        <v>0</v>
      </c>
    </row>
    <row r="75" spans="1:43" hidden="1" outlineLevel="1" x14ac:dyDescent="0.35">
      <c r="A75" s="69"/>
      <c r="B75" s="63"/>
      <c r="C75" s="63"/>
      <c r="D75" s="61"/>
      <c r="E75" s="62"/>
      <c r="F75" s="62"/>
      <c r="G75" s="62"/>
      <c r="H75" s="52">
        <f t="shared" si="7"/>
        <v>0</v>
      </c>
      <c r="I75" s="77"/>
      <c r="J75" s="78"/>
      <c r="K75" s="28" t="str">
        <f t="shared" ref="K75:K90" si="28">IF($A75="Existing staff",IF(J75=H75,"Ok","Error"),"Ok")</f>
        <v>Ok</v>
      </c>
      <c r="L75" s="53">
        <f t="shared" si="24"/>
        <v>0</v>
      </c>
      <c r="M75" s="61"/>
      <c r="N75" s="62"/>
      <c r="O75" s="62"/>
      <c r="P75" s="62"/>
      <c r="Q75" s="52">
        <f t="shared" si="9"/>
        <v>0</v>
      </c>
      <c r="R75" s="77"/>
      <c r="S75" s="78"/>
      <c r="T75" s="28" t="str">
        <f t="shared" ref="T75:T90" si="29">IF($A75="Existing staff",IF(S75=Q75,"Ok","Error"),"Ok")</f>
        <v>Ok</v>
      </c>
      <c r="U75" s="53">
        <f t="shared" si="25"/>
        <v>0</v>
      </c>
      <c r="V75" s="61"/>
      <c r="W75" s="62"/>
      <c r="X75" s="62"/>
      <c r="Y75" s="62"/>
      <c r="Z75" s="54">
        <f t="shared" si="11"/>
        <v>0</v>
      </c>
      <c r="AA75" s="77"/>
      <c r="AB75" s="78"/>
      <c r="AC75" s="28" t="str">
        <f t="shared" ref="AC75:AC90" si="30">IF($A75="Existing staff",IF(AB75=Z75,"Ok","Error"),"Ok")</f>
        <v>Ok</v>
      </c>
      <c r="AD75" s="53">
        <f t="shared" si="26"/>
        <v>0</v>
      </c>
      <c r="AE75" s="61"/>
      <c r="AF75" s="62"/>
      <c r="AG75" s="62"/>
      <c r="AH75" s="62"/>
      <c r="AI75" s="52">
        <f t="shared" si="13"/>
        <v>0</v>
      </c>
      <c r="AJ75" s="77"/>
      <c r="AK75" s="78"/>
      <c r="AL75" s="28" t="str">
        <f t="shared" ref="AL75:AL90" si="31">IF($A75="Existing staff",IF(AK75=AI75,"Ok","Error"),"Ok")</f>
        <v>Ok</v>
      </c>
      <c r="AM75" s="28">
        <f t="shared" si="27"/>
        <v>0</v>
      </c>
      <c r="AN75" s="57">
        <f t="shared" si="22"/>
        <v>0</v>
      </c>
      <c r="AO75" s="92">
        <f t="shared" si="23"/>
        <v>0</v>
      </c>
      <c r="AP75" s="96"/>
      <c r="AQ75" s="87">
        <f t="shared" ref="AQ75:AQ92" si="32">SUM(AN75:AO75)-AP75</f>
        <v>0</v>
      </c>
    </row>
    <row r="76" spans="1:43" hidden="1" outlineLevel="1" x14ac:dyDescent="0.35">
      <c r="A76" s="69"/>
      <c r="B76" s="63"/>
      <c r="C76" s="63"/>
      <c r="D76" s="61"/>
      <c r="E76" s="62"/>
      <c r="F76" s="62"/>
      <c r="G76" s="62"/>
      <c r="H76" s="52">
        <f t="shared" si="7"/>
        <v>0</v>
      </c>
      <c r="I76" s="77"/>
      <c r="J76" s="78"/>
      <c r="K76" s="28" t="str">
        <f t="shared" si="28"/>
        <v>Ok</v>
      </c>
      <c r="L76" s="53">
        <f t="shared" si="24"/>
        <v>0</v>
      </c>
      <c r="M76" s="61"/>
      <c r="N76" s="62"/>
      <c r="O76" s="62"/>
      <c r="P76" s="62"/>
      <c r="Q76" s="52">
        <f t="shared" si="9"/>
        <v>0</v>
      </c>
      <c r="R76" s="77"/>
      <c r="S76" s="78"/>
      <c r="T76" s="28" t="str">
        <f t="shared" si="29"/>
        <v>Ok</v>
      </c>
      <c r="U76" s="53">
        <f t="shared" si="25"/>
        <v>0</v>
      </c>
      <c r="V76" s="61"/>
      <c r="W76" s="62"/>
      <c r="X76" s="62"/>
      <c r="Y76" s="62"/>
      <c r="Z76" s="54">
        <f t="shared" si="11"/>
        <v>0</v>
      </c>
      <c r="AA76" s="77"/>
      <c r="AB76" s="78"/>
      <c r="AC76" s="28" t="str">
        <f t="shared" si="30"/>
        <v>Ok</v>
      </c>
      <c r="AD76" s="53">
        <f t="shared" si="26"/>
        <v>0</v>
      </c>
      <c r="AE76" s="61"/>
      <c r="AF76" s="62"/>
      <c r="AG76" s="62"/>
      <c r="AH76" s="62"/>
      <c r="AI76" s="52">
        <f t="shared" si="13"/>
        <v>0</v>
      </c>
      <c r="AJ76" s="77"/>
      <c r="AK76" s="78"/>
      <c r="AL76" s="28" t="str">
        <f t="shared" si="31"/>
        <v>Ok</v>
      </c>
      <c r="AM76" s="28">
        <f t="shared" si="27"/>
        <v>0</v>
      </c>
      <c r="AN76" s="57">
        <f t="shared" si="22"/>
        <v>0</v>
      </c>
      <c r="AO76" s="92">
        <f t="shared" si="23"/>
        <v>0</v>
      </c>
      <c r="AP76" s="96">
        <f t="shared" si="19"/>
        <v>0</v>
      </c>
      <c r="AQ76" s="87">
        <f t="shared" si="32"/>
        <v>0</v>
      </c>
    </row>
    <row r="77" spans="1:43" hidden="1" outlineLevel="1" x14ac:dyDescent="0.35">
      <c r="A77" s="69"/>
      <c r="B77" s="63"/>
      <c r="C77" s="63"/>
      <c r="D77" s="61"/>
      <c r="E77" s="62"/>
      <c r="F77" s="62"/>
      <c r="G77" s="62"/>
      <c r="H77" s="52">
        <f t="shared" si="7"/>
        <v>0</v>
      </c>
      <c r="I77" s="77"/>
      <c r="J77" s="78"/>
      <c r="K77" s="28" t="str">
        <f t="shared" si="28"/>
        <v>Ok</v>
      </c>
      <c r="L77" s="53">
        <f t="shared" si="24"/>
        <v>0</v>
      </c>
      <c r="M77" s="61"/>
      <c r="N77" s="62"/>
      <c r="O77" s="62"/>
      <c r="P77" s="62"/>
      <c r="Q77" s="52">
        <f t="shared" si="9"/>
        <v>0</v>
      </c>
      <c r="R77" s="77"/>
      <c r="S77" s="78"/>
      <c r="T77" s="28" t="str">
        <f t="shared" si="29"/>
        <v>Ok</v>
      </c>
      <c r="U77" s="53">
        <f t="shared" si="25"/>
        <v>0</v>
      </c>
      <c r="V77" s="61"/>
      <c r="W77" s="62"/>
      <c r="X77" s="62"/>
      <c r="Y77" s="62"/>
      <c r="Z77" s="54">
        <f t="shared" si="11"/>
        <v>0</v>
      </c>
      <c r="AA77" s="77"/>
      <c r="AB77" s="78"/>
      <c r="AC77" s="28" t="str">
        <f t="shared" si="30"/>
        <v>Ok</v>
      </c>
      <c r="AD77" s="53">
        <f t="shared" si="26"/>
        <v>0</v>
      </c>
      <c r="AE77" s="61"/>
      <c r="AF77" s="62"/>
      <c r="AG77" s="62"/>
      <c r="AH77" s="62"/>
      <c r="AI77" s="52">
        <f t="shared" si="13"/>
        <v>0</v>
      </c>
      <c r="AJ77" s="77"/>
      <c r="AK77" s="78"/>
      <c r="AL77" s="28" t="str">
        <f t="shared" si="31"/>
        <v>Ok</v>
      </c>
      <c r="AM77" s="28">
        <f t="shared" si="27"/>
        <v>0</v>
      </c>
      <c r="AN77" s="57">
        <f t="shared" si="22"/>
        <v>0</v>
      </c>
      <c r="AO77" s="92">
        <f t="shared" si="23"/>
        <v>0</v>
      </c>
      <c r="AP77" s="96">
        <f t="shared" si="19"/>
        <v>0</v>
      </c>
      <c r="AQ77" s="87">
        <f t="shared" si="32"/>
        <v>0</v>
      </c>
    </row>
    <row r="78" spans="1:43" hidden="1" outlineLevel="1" x14ac:dyDescent="0.35">
      <c r="A78" s="69"/>
      <c r="B78" s="63"/>
      <c r="C78" s="63"/>
      <c r="D78" s="61"/>
      <c r="E78" s="62"/>
      <c r="F78" s="62"/>
      <c r="G78" s="62"/>
      <c r="H78" s="52">
        <f t="shared" si="7"/>
        <v>0</v>
      </c>
      <c r="I78" s="77"/>
      <c r="J78" s="78"/>
      <c r="K78" s="28" t="str">
        <f t="shared" si="28"/>
        <v>Ok</v>
      </c>
      <c r="L78" s="53">
        <f t="shared" si="24"/>
        <v>0</v>
      </c>
      <c r="M78" s="61"/>
      <c r="N78" s="62"/>
      <c r="O78" s="62"/>
      <c r="P78" s="62"/>
      <c r="Q78" s="52">
        <f t="shared" si="9"/>
        <v>0</v>
      </c>
      <c r="R78" s="77"/>
      <c r="S78" s="78"/>
      <c r="T78" s="28" t="str">
        <f t="shared" si="29"/>
        <v>Ok</v>
      </c>
      <c r="U78" s="53">
        <f t="shared" si="25"/>
        <v>0</v>
      </c>
      <c r="V78" s="61"/>
      <c r="W78" s="62"/>
      <c r="X78" s="62"/>
      <c r="Y78" s="62"/>
      <c r="Z78" s="54">
        <f t="shared" si="11"/>
        <v>0</v>
      </c>
      <c r="AA78" s="77"/>
      <c r="AB78" s="78"/>
      <c r="AC78" s="28" t="str">
        <f t="shared" si="30"/>
        <v>Ok</v>
      </c>
      <c r="AD78" s="53">
        <f t="shared" si="26"/>
        <v>0</v>
      </c>
      <c r="AE78" s="61"/>
      <c r="AF78" s="62"/>
      <c r="AG78" s="62"/>
      <c r="AH78" s="62"/>
      <c r="AI78" s="52">
        <f t="shared" si="13"/>
        <v>0</v>
      </c>
      <c r="AJ78" s="77"/>
      <c r="AK78" s="78"/>
      <c r="AL78" s="28" t="str">
        <f t="shared" si="31"/>
        <v>Ok</v>
      </c>
      <c r="AM78" s="28">
        <f t="shared" si="27"/>
        <v>0</v>
      </c>
      <c r="AN78" s="57">
        <f t="shared" si="22"/>
        <v>0</v>
      </c>
      <c r="AO78" s="92">
        <f t="shared" si="23"/>
        <v>0</v>
      </c>
      <c r="AP78" s="96">
        <f t="shared" si="19"/>
        <v>0</v>
      </c>
      <c r="AQ78" s="87">
        <f t="shared" si="32"/>
        <v>0</v>
      </c>
    </row>
    <row r="79" spans="1:43" hidden="1" outlineLevel="1" x14ac:dyDescent="0.35">
      <c r="A79" s="68"/>
      <c r="B79" s="63"/>
      <c r="C79" s="63"/>
      <c r="D79" s="61"/>
      <c r="E79" s="62"/>
      <c r="F79" s="62"/>
      <c r="G79" s="62"/>
      <c r="H79" s="52">
        <f t="shared" si="7"/>
        <v>0</v>
      </c>
      <c r="I79" s="77"/>
      <c r="J79" s="78"/>
      <c r="K79" s="28" t="str">
        <f t="shared" si="28"/>
        <v>Ok</v>
      </c>
      <c r="L79" s="53">
        <f t="shared" si="24"/>
        <v>0</v>
      </c>
      <c r="M79" s="61"/>
      <c r="N79" s="62"/>
      <c r="O79" s="62"/>
      <c r="P79" s="62"/>
      <c r="Q79" s="52">
        <f t="shared" si="9"/>
        <v>0</v>
      </c>
      <c r="R79" s="77"/>
      <c r="S79" s="78"/>
      <c r="T79" s="28" t="str">
        <f t="shared" si="29"/>
        <v>Ok</v>
      </c>
      <c r="U79" s="53">
        <f t="shared" si="25"/>
        <v>0</v>
      </c>
      <c r="V79" s="61"/>
      <c r="W79" s="62"/>
      <c r="X79" s="62"/>
      <c r="Y79" s="62"/>
      <c r="Z79" s="54">
        <f t="shared" si="11"/>
        <v>0</v>
      </c>
      <c r="AA79" s="77"/>
      <c r="AB79" s="78"/>
      <c r="AC79" s="28" t="str">
        <f t="shared" si="30"/>
        <v>Ok</v>
      </c>
      <c r="AD79" s="53">
        <f t="shared" si="26"/>
        <v>0</v>
      </c>
      <c r="AE79" s="61"/>
      <c r="AF79" s="62"/>
      <c r="AG79" s="62"/>
      <c r="AH79" s="62"/>
      <c r="AI79" s="52">
        <f t="shared" si="13"/>
        <v>0</v>
      </c>
      <c r="AJ79" s="77"/>
      <c r="AK79" s="78"/>
      <c r="AL79" s="28" t="str">
        <f t="shared" si="31"/>
        <v>Ok</v>
      </c>
      <c r="AM79" s="28">
        <f t="shared" si="27"/>
        <v>0</v>
      </c>
      <c r="AN79" s="57">
        <f t="shared" si="22"/>
        <v>0</v>
      </c>
      <c r="AO79" s="92">
        <f t="shared" si="23"/>
        <v>0</v>
      </c>
      <c r="AP79" s="96">
        <f t="shared" si="19"/>
        <v>0</v>
      </c>
      <c r="AQ79" s="87">
        <f t="shared" si="32"/>
        <v>0</v>
      </c>
    </row>
    <row r="80" spans="1:43" hidden="1" outlineLevel="1" x14ac:dyDescent="0.35">
      <c r="A80" s="68"/>
      <c r="B80" s="63"/>
      <c r="C80" s="63"/>
      <c r="D80" s="61"/>
      <c r="E80" s="62"/>
      <c r="F80" s="62"/>
      <c r="G80" s="62"/>
      <c r="H80" s="52">
        <f t="shared" si="7"/>
        <v>0</v>
      </c>
      <c r="I80" s="77"/>
      <c r="J80" s="78"/>
      <c r="K80" s="28" t="str">
        <f t="shared" si="28"/>
        <v>Ok</v>
      </c>
      <c r="L80" s="53">
        <f t="shared" si="24"/>
        <v>0</v>
      </c>
      <c r="M80" s="61"/>
      <c r="N80" s="62"/>
      <c r="O80" s="62"/>
      <c r="P80" s="62"/>
      <c r="Q80" s="52">
        <f t="shared" si="9"/>
        <v>0</v>
      </c>
      <c r="R80" s="77"/>
      <c r="S80" s="78"/>
      <c r="T80" s="28" t="str">
        <f t="shared" si="29"/>
        <v>Ok</v>
      </c>
      <c r="U80" s="53">
        <f t="shared" si="25"/>
        <v>0</v>
      </c>
      <c r="V80" s="61"/>
      <c r="W80" s="62"/>
      <c r="X80" s="62"/>
      <c r="Y80" s="62"/>
      <c r="Z80" s="54">
        <f t="shared" si="11"/>
        <v>0</v>
      </c>
      <c r="AA80" s="77"/>
      <c r="AB80" s="78"/>
      <c r="AC80" s="28" t="str">
        <f t="shared" si="30"/>
        <v>Ok</v>
      </c>
      <c r="AD80" s="53">
        <f t="shared" si="26"/>
        <v>0</v>
      </c>
      <c r="AE80" s="61"/>
      <c r="AF80" s="62"/>
      <c r="AG80" s="62"/>
      <c r="AH80" s="62"/>
      <c r="AI80" s="52">
        <f t="shared" si="13"/>
        <v>0</v>
      </c>
      <c r="AJ80" s="77"/>
      <c r="AK80" s="78"/>
      <c r="AL80" s="28" t="str">
        <f t="shared" si="31"/>
        <v>Ok</v>
      </c>
      <c r="AM80" s="28">
        <f t="shared" si="27"/>
        <v>0</v>
      </c>
      <c r="AN80" s="57">
        <f t="shared" si="22"/>
        <v>0</v>
      </c>
      <c r="AO80" s="92">
        <f t="shared" si="23"/>
        <v>0</v>
      </c>
      <c r="AP80" s="96">
        <f t="shared" si="19"/>
        <v>0</v>
      </c>
      <c r="AQ80" s="87">
        <f t="shared" si="32"/>
        <v>0</v>
      </c>
    </row>
    <row r="81" spans="1:43" hidden="1" outlineLevel="1" x14ac:dyDescent="0.35">
      <c r="A81" s="68"/>
      <c r="B81" s="63"/>
      <c r="C81" s="63"/>
      <c r="D81" s="61"/>
      <c r="E81" s="62"/>
      <c r="F81" s="62"/>
      <c r="G81" s="62"/>
      <c r="H81" s="52">
        <f t="shared" si="7"/>
        <v>0</v>
      </c>
      <c r="I81" s="77"/>
      <c r="J81" s="78"/>
      <c r="K81" s="28" t="str">
        <f t="shared" si="28"/>
        <v>Ok</v>
      </c>
      <c r="L81" s="53">
        <f t="shared" si="24"/>
        <v>0</v>
      </c>
      <c r="M81" s="61"/>
      <c r="N81" s="62"/>
      <c r="O81" s="62"/>
      <c r="P81" s="62"/>
      <c r="Q81" s="52">
        <f t="shared" si="9"/>
        <v>0</v>
      </c>
      <c r="R81" s="77"/>
      <c r="S81" s="78"/>
      <c r="T81" s="28" t="str">
        <f t="shared" si="29"/>
        <v>Ok</v>
      </c>
      <c r="U81" s="53">
        <f t="shared" si="25"/>
        <v>0</v>
      </c>
      <c r="V81" s="61"/>
      <c r="W81" s="62"/>
      <c r="X81" s="62"/>
      <c r="Y81" s="62"/>
      <c r="Z81" s="54">
        <f t="shared" si="11"/>
        <v>0</v>
      </c>
      <c r="AA81" s="77"/>
      <c r="AB81" s="78"/>
      <c r="AC81" s="28" t="str">
        <f t="shared" si="30"/>
        <v>Ok</v>
      </c>
      <c r="AD81" s="53">
        <f t="shared" si="26"/>
        <v>0</v>
      </c>
      <c r="AE81" s="61"/>
      <c r="AF81" s="62"/>
      <c r="AG81" s="62"/>
      <c r="AH81" s="62"/>
      <c r="AI81" s="52">
        <f t="shared" si="13"/>
        <v>0</v>
      </c>
      <c r="AJ81" s="77"/>
      <c r="AK81" s="78"/>
      <c r="AL81" s="28" t="str">
        <f t="shared" si="31"/>
        <v>Ok</v>
      </c>
      <c r="AM81" s="28">
        <f t="shared" si="27"/>
        <v>0</v>
      </c>
      <c r="AN81" s="57">
        <f t="shared" si="22"/>
        <v>0</v>
      </c>
      <c r="AO81" s="92">
        <f t="shared" si="23"/>
        <v>0</v>
      </c>
      <c r="AP81" s="96">
        <f t="shared" si="19"/>
        <v>0</v>
      </c>
      <c r="AQ81" s="87">
        <f t="shared" si="32"/>
        <v>0</v>
      </c>
    </row>
    <row r="82" spans="1:43" hidden="1" outlineLevel="1" x14ac:dyDescent="0.35">
      <c r="A82" s="71"/>
      <c r="B82" s="63"/>
      <c r="C82" s="63"/>
      <c r="D82" s="61"/>
      <c r="E82" s="62"/>
      <c r="F82" s="62"/>
      <c r="G82" s="62"/>
      <c r="H82" s="52">
        <f t="shared" si="7"/>
        <v>0</v>
      </c>
      <c r="I82" s="77"/>
      <c r="J82" s="78"/>
      <c r="K82" s="28" t="str">
        <f t="shared" si="28"/>
        <v>Ok</v>
      </c>
      <c r="L82" s="53">
        <f t="shared" si="24"/>
        <v>0</v>
      </c>
      <c r="M82" s="61"/>
      <c r="N82" s="62"/>
      <c r="O82" s="62"/>
      <c r="P82" s="62"/>
      <c r="Q82" s="52">
        <f t="shared" si="9"/>
        <v>0</v>
      </c>
      <c r="R82" s="77"/>
      <c r="S82" s="78"/>
      <c r="T82" s="28" t="str">
        <f t="shared" si="29"/>
        <v>Ok</v>
      </c>
      <c r="U82" s="53">
        <f t="shared" si="25"/>
        <v>0</v>
      </c>
      <c r="V82" s="61"/>
      <c r="W82" s="62"/>
      <c r="X82" s="62"/>
      <c r="Y82" s="62"/>
      <c r="Z82" s="54">
        <f t="shared" si="11"/>
        <v>0</v>
      </c>
      <c r="AA82" s="77"/>
      <c r="AB82" s="78"/>
      <c r="AC82" s="28" t="str">
        <f t="shared" si="30"/>
        <v>Ok</v>
      </c>
      <c r="AD82" s="53">
        <f t="shared" si="26"/>
        <v>0</v>
      </c>
      <c r="AE82" s="61"/>
      <c r="AF82" s="62"/>
      <c r="AG82" s="62"/>
      <c r="AH82" s="62"/>
      <c r="AI82" s="52">
        <f t="shared" si="13"/>
        <v>0</v>
      </c>
      <c r="AJ82" s="77"/>
      <c r="AK82" s="78"/>
      <c r="AL82" s="28" t="str">
        <f t="shared" si="31"/>
        <v>Ok</v>
      </c>
      <c r="AM82" s="28">
        <f t="shared" si="27"/>
        <v>0</v>
      </c>
      <c r="AN82" s="57">
        <f t="shared" si="22"/>
        <v>0</v>
      </c>
      <c r="AO82" s="92">
        <f t="shared" si="23"/>
        <v>0</v>
      </c>
      <c r="AP82" s="96">
        <f t="shared" si="19"/>
        <v>0</v>
      </c>
      <c r="AQ82" s="87">
        <f t="shared" si="32"/>
        <v>0</v>
      </c>
    </row>
    <row r="83" spans="1:43" hidden="1" outlineLevel="1" x14ac:dyDescent="0.35">
      <c r="A83" s="71"/>
      <c r="B83" s="63"/>
      <c r="C83" s="63"/>
      <c r="D83" s="61"/>
      <c r="E83" s="62"/>
      <c r="F83" s="62"/>
      <c r="G83" s="62"/>
      <c r="H83" s="52">
        <f t="shared" si="7"/>
        <v>0</v>
      </c>
      <c r="I83" s="77"/>
      <c r="J83" s="78"/>
      <c r="K83" s="28" t="str">
        <f t="shared" si="28"/>
        <v>Ok</v>
      </c>
      <c r="L83" s="53">
        <f t="shared" si="24"/>
        <v>0</v>
      </c>
      <c r="M83" s="61"/>
      <c r="N83" s="62"/>
      <c r="O83" s="62"/>
      <c r="P83" s="62"/>
      <c r="Q83" s="52">
        <f t="shared" si="9"/>
        <v>0</v>
      </c>
      <c r="R83" s="77"/>
      <c r="S83" s="78"/>
      <c r="T83" s="28" t="str">
        <f t="shared" si="29"/>
        <v>Ok</v>
      </c>
      <c r="U83" s="53">
        <f t="shared" si="25"/>
        <v>0</v>
      </c>
      <c r="V83" s="61"/>
      <c r="W83" s="62"/>
      <c r="X83" s="62"/>
      <c r="Y83" s="62"/>
      <c r="Z83" s="54">
        <f t="shared" si="11"/>
        <v>0</v>
      </c>
      <c r="AA83" s="77"/>
      <c r="AB83" s="78"/>
      <c r="AC83" s="28" t="str">
        <f t="shared" si="30"/>
        <v>Ok</v>
      </c>
      <c r="AD83" s="53">
        <f t="shared" si="26"/>
        <v>0</v>
      </c>
      <c r="AE83" s="61"/>
      <c r="AF83" s="62"/>
      <c r="AG83" s="62"/>
      <c r="AH83" s="62"/>
      <c r="AI83" s="52">
        <f t="shared" si="13"/>
        <v>0</v>
      </c>
      <c r="AJ83" s="77"/>
      <c r="AK83" s="78"/>
      <c r="AL83" s="28" t="str">
        <f t="shared" si="31"/>
        <v>Ok</v>
      </c>
      <c r="AM83" s="28">
        <f t="shared" si="27"/>
        <v>0</v>
      </c>
      <c r="AN83" s="57">
        <f t="shared" si="22"/>
        <v>0</v>
      </c>
      <c r="AO83" s="92">
        <f t="shared" si="23"/>
        <v>0</v>
      </c>
      <c r="AP83" s="96">
        <f t="shared" si="19"/>
        <v>0</v>
      </c>
      <c r="AQ83" s="87">
        <f t="shared" si="32"/>
        <v>0</v>
      </c>
    </row>
    <row r="84" spans="1:43" collapsed="1" x14ac:dyDescent="0.35">
      <c r="A84" s="71"/>
      <c r="B84" s="63"/>
      <c r="C84" s="63"/>
      <c r="D84" s="61"/>
      <c r="E84" s="62"/>
      <c r="F84" s="62"/>
      <c r="G84" s="62"/>
      <c r="H84" s="52">
        <f t="shared" si="7"/>
        <v>0</v>
      </c>
      <c r="I84" s="77"/>
      <c r="J84" s="78"/>
      <c r="K84" s="28" t="str">
        <f t="shared" si="28"/>
        <v>Ok</v>
      </c>
      <c r="L84" s="53">
        <f t="shared" si="24"/>
        <v>0</v>
      </c>
      <c r="M84" s="61"/>
      <c r="N84" s="62"/>
      <c r="O84" s="62"/>
      <c r="P84" s="62"/>
      <c r="Q84" s="52">
        <f t="shared" si="9"/>
        <v>0</v>
      </c>
      <c r="R84" s="77"/>
      <c r="S84" s="78"/>
      <c r="T84" s="28" t="str">
        <f t="shared" si="29"/>
        <v>Ok</v>
      </c>
      <c r="U84" s="53">
        <f t="shared" si="25"/>
        <v>0</v>
      </c>
      <c r="V84" s="61"/>
      <c r="W84" s="62"/>
      <c r="X84" s="62"/>
      <c r="Y84" s="62"/>
      <c r="Z84" s="54">
        <f t="shared" si="11"/>
        <v>0</v>
      </c>
      <c r="AA84" s="77"/>
      <c r="AB84" s="78"/>
      <c r="AC84" s="28" t="str">
        <f t="shared" si="30"/>
        <v>Ok</v>
      </c>
      <c r="AD84" s="53">
        <f t="shared" si="26"/>
        <v>0</v>
      </c>
      <c r="AE84" s="61"/>
      <c r="AF84" s="62"/>
      <c r="AG84" s="62"/>
      <c r="AH84" s="62"/>
      <c r="AI84" s="52">
        <f t="shared" si="13"/>
        <v>0</v>
      </c>
      <c r="AJ84" s="77"/>
      <c r="AK84" s="78"/>
      <c r="AL84" s="28" t="str">
        <f t="shared" si="31"/>
        <v>Ok</v>
      </c>
      <c r="AM84" s="28">
        <f t="shared" si="27"/>
        <v>0</v>
      </c>
      <c r="AN84" s="57">
        <f t="shared" si="22"/>
        <v>0</v>
      </c>
      <c r="AO84" s="92">
        <f t="shared" si="23"/>
        <v>0</v>
      </c>
      <c r="AP84" s="96">
        <f t="shared" si="19"/>
        <v>0</v>
      </c>
      <c r="AQ84" s="87">
        <f t="shared" si="32"/>
        <v>0</v>
      </c>
    </row>
    <row r="85" spans="1:43" x14ac:dyDescent="0.35">
      <c r="A85" s="71"/>
      <c r="B85" s="63"/>
      <c r="C85" s="63"/>
      <c r="D85" s="61"/>
      <c r="E85" s="62"/>
      <c r="F85" s="62"/>
      <c r="G85" s="62"/>
      <c r="H85" s="52">
        <f t="shared" si="7"/>
        <v>0</v>
      </c>
      <c r="I85" s="77"/>
      <c r="J85" s="78"/>
      <c r="K85" s="28" t="str">
        <f t="shared" si="28"/>
        <v>Ok</v>
      </c>
      <c r="L85" s="53">
        <f t="shared" si="24"/>
        <v>0</v>
      </c>
      <c r="M85" s="61"/>
      <c r="N85" s="62"/>
      <c r="O85" s="62"/>
      <c r="P85" s="62"/>
      <c r="Q85" s="52">
        <f t="shared" si="9"/>
        <v>0</v>
      </c>
      <c r="R85" s="77"/>
      <c r="S85" s="78"/>
      <c r="T85" s="28" t="str">
        <f t="shared" si="29"/>
        <v>Ok</v>
      </c>
      <c r="U85" s="53">
        <f t="shared" si="25"/>
        <v>0</v>
      </c>
      <c r="V85" s="61"/>
      <c r="W85" s="62"/>
      <c r="X85" s="62"/>
      <c r="Y85" s="62"/>
      <c r="Z85" s="54">
        <f t="shared" si="11"/>
        <v>0</v>
      </c>
      <c r="AA85" s="77"/>
      <c r="AB85" s="78"/>
      <c r="AC85" s="28" t="str">
        <f t="shared" si="30"/>
        <v>Ok</v>
      </c>
      <c r="AD85" s="53">
        <f t="shared" si="26"/>
        <v>0</v>
      </c>
      <c r="AE85" s="61"/>
      <c r="AF85" s="62"/>
      <c r="AG85" s="62"/>
      <c r="AH85" s="62"/>
      <c r="AI85" s="52">
        <f t="shared" si="13"/>
        <v>0</v>
      </c>
      <c r="AJ85" s="77"/>
      <c r="AK85" s="78"/>
      <c r="AL85" s="28" t="str">
        <f t="shared" si="31"/>
        <v>Ok</v>
      </c>
      <c r="AM85" s="28">
        <f t="shared" si="27"/>
        <v>0</v>
      </c>
      <c r="AN85" s="57">
        <f t="shared" si="22"/>
        <v>0</v>
      </c>
      <c r="AO85" s="92">
        <f t="shared" si="23"/>
        <v>0</v>
      </c>
      <c r="AP85" s="96">
        <f t="shared" si="19"/>
        <v>0</v>
      </c>
      <c r="AQ85" s="87">
        <f t="shared" si="32"/>
        <v>0</v>
      </c>
    </row>
    <row r="86" spans="1:43" x14ac:dyDescent="0.35">
      <c r="A86" s="71"/>
      <c r="B86" s="63"/>
      <c r="C86" s="63"/>
      <c r="D86" s="61"/>
      <c r="E86" s="62"/>
      <c r="F86" s="62"/>
      <c r="G86" s="62"/>
      <c r="H86" s="52">
        <f t="shared" si="7"/>
        <v>0</v>
      </c>
      <c r="I86" s="77"/>
      <c r="J86" s="78"/>
      <c r="K86" s="28" t="str">
        <f t="shared" si="28"/>
        <v>Ok</v>
      </c>
      <c r="L86" s="53">
        <f t="shared" si="24"/>
        <v>0</v>
      </c>
      <c r="M86" s="61"/>
      <c r="N86" s="62"/>
      <c r="O86" s="62"/>
      <c r="P86" s="62"/>
      <c r="Q86" s="52">
        <f t="shared" si="9"/>
        <v>0</v>
      </c>
      <c r="R86" s="77"/>
      <c r="S86" s="78"/>
      <c r="T86" s="28" t="str">
        <f t="shared" si="29"/>
        <v>Ok</v>
      </c>
      <c r="U86" s="53">
        <f t="shared" si="25"/>
        <v>0</v>
      </c>
      <c r="V86" s="61"/>
      <c r="W86" s="62"/>
      <c r="X86" s="62"/>
      <c r="Y86" s="62"/>
      <c r="Z86" s="54">
        <f t="shared" si="11"/>
        <v>0</v>
      </c>
      <c r="AA86" s="77"/>
      <c r="AB86" s="78"/>
      <c r="AC86" s="28" t="str">
        <f t="shared" si="30"/>
        <v>Ok</v>
      </c>
      <c r="AD86" s="53">
        <f t="shared" si="26"/>
        <v>0</v>
      </c>
      <c r="AE86" s="61"/>
      <c r="AF86" s="62"/>
      <c r="AG86" s="62"/>
      <c r="AH86" s="62"/>
      <c r="AI86" s="52">
        <f t="shared" si="13"/>
        <v>0</v>
      </c>
      <c r="AJ86" s="77"/>
      <c r="AK86" s="78"/>
      <c r="AL86" s="28" t="str">
        <f t="shared" si="31"/>
        <v>Ok</v>
      </c>
      <c r="AM86" s="28">
        <f t="shared" si="27"/>
        <v>0</v>
      </c>
      <c r="AN86" s="57">
        <f t="shared" si="22"/>
        <v>0</v>
      </c>
      <c r="AO86" s="92">
        <f t="shared" si="23"/>
        <v>0</v>
      </c>
      <c r="AP86" s="96"/>
      <c r="AQ86" s="87">
        <f t="shared" si="32"/>
        <v>0</v>
      </c>
    </row>
    <row r="87" spans="1:43" x14ac:dyDescent="0.35">
      <c r="A87" s="68"/>
      <c r="B87" s="63"/>
      <c r="C87" s="63"/>
      <c r="D87" s="61"/>
      <c r="E87" s="62"/>
      <c r="F87" s="62"/>
      <c r="G87" s="62"/>
      <c r="H87" s="52">
        <f t="shared" si="7"/>
        <v>0</v>
      </c>
      <c r="I87" s="77"/>
      <c r="J87" s="78"/>
      <c r="K87" s="28" t="str">
        <f t="shared" si="28"/>
        <v>Ok</v>
      </c>
      <c r="L87" s="53">
        <f t="shared" si="24"/>
        <v>0</v>
      </c>
      <c r="M87" s="61"/>
      <c r="N87" s="62"/>
      <c r="O87" s="62"/>
      <c r="P87" s="62"/>
      <c r="Q87" s="52">
        <f t="shared" si="9"/>
        <v>0</v>
      </c>
      <c r="R87" s="77"/>
      <c r="S87" s="78"/>
      <c r="T87" s="28" t="str">
        <f t="shared" si="29"/>
        <v>Ok</v>
      </c>
      <c r="U87" s="53">
        <f t="shared" si="25"/>
        <v>0</v>
      </c>
      <c r="V87" s="61"/>
      <c r="W87" s="62"/>
      <c r="X87" s="62"/>
      <c r="Y87" s="62"/>
      <c r="Z87" s="54">
        <f t="shared" si="11"/>
        <v>0</v>
      </c>
      <c r="AA87" s="77"/>
      <c r="AB87" s="78"/>
      <c r="AC87" s="28" t="str">
        <f t="shared" si="30"/>
        <v>Ok</v>
      </c>
      <c r="AD87" s="53">
        <f t="shared" si="26"/>
        <v>0</v>
      </c>
      <c r="AE87" s="61"/>
      <c r="AF87" s="62"/>
      <c r="AG87" s="62"/>
      <c r="AH87" s="62"/>
      <c r="AI87" s="52">
        <f t="shared" si="13"/>
        <v>0</v>
      </c>
      <c r="AJ87" s="77"/>
      <c r="AK87" s="78"/>
      <c r="AL87" s="28" t="str">
        <f t="shared" si="31"/>
        <v>Ok</v>
      </c>
      <c r="AM87" s="28">
        <f t="shared" si="27"/>
        <v>0</v>
      </c>
      <c r="AN87" s="57">
        <f t="shared" si="22"/>
        <v>0</v>
      </c>
      <c r="AO87" s="92">
        <f t="shared" si="23"/>
        <v>0</v>
      </c>
      <c r="AP87" s="96">
        <f t="shared" si="19"/>
        <v>0</v>
      </c>
      <c r="AQ87" s="87">
        <f t="shared" si="32"/>
        <v>0</v>
      </c>
    </row>
    <row r="88" spans="1:43" x14ac:dyDescent="0.35">
      <c r="A88" s="68"/>
      <c r="B88" s="63"/>
      <c r="C88" s="63"/>
      <c r="D88" s="61"/>
      <c r="E88" s="62"/>
      <c r="F88" s="62"/>
      <c r="G88" s="62"/>
      <c r="H88" s="52">
        <f t="shared" si="7"/>
        <v>0</v>
      </c>
      <c r="I88" s="77"/>
      <c r="J88" s="78"/>
      <c r="K88" s="28" t="str">
        <f t="shared" si="28"/>
        <v>Ok</v>
      </c>
      <c r="L88" s="53">
        <f t="shared" si="24"/>
        <v>0</v>
      </c>
      <c r="M88" s="61"/>
      <c r="N88" s="62"/>
      <c r="O88" s="62"/>
      <c r="P88" s="62"/>
      <c r="Q88" s="52">
        <f t="shared" si="9"/>
        <v>0</v>
      </c>
      <c r="R88" s="77"/>
      <c r="S88" s="78"/>
      <c r="T88" s="28" t="str">
        <f t="shared" si="29"/>
        <v>Ok</v>
      </c>
      <c r="U88" s="53">
        <f t="shared" si="25"/>
        <v>0</v>
      </c>
      <c r="V88" s="61"/>
      <c r="W88" s="62"/>
      <c r="X88" s="62"/>
      <c r="Y88" s="62"/>
      <c r="Z88" s="54">
        <f t="shared" si="11"/>
        <v>0</v>
      </c>
      <c r="AA88" s="77"/>
      <c r="AB88" s="78"/>
      <c r="AC88" s="28" t="str">
        <f t="shared" si="30"/>
        <v>Ok</v>
      </c>
      <c r="AD88" s="53">
        <f t="shared" si="26"/>
        <v>0</v>
      </c>
      <c r="AE88" s="61"/>
      <c r="AF88" s="62"/>
      <c r="AG88" s="62"/>
      <c r="AH88" s="62"/>
      <c r="AI88" s="52">
        <f t="shared" si="13"/>
        <v>0</v>
      </c>
      <c r="AJ88" s="77"/>
      <c r="AK88" s="78"/>
      <c r="AL88" s="28" t="str">
        <f t="shared" si="31"/>
        <v>Ok</v>
      </c>
      <c r="AM88" s="28">
        <f t="shared" si="27"/>
        <v>0</v>
      </c>
      <c r="AN88" s="57">
        <f t="shared" si="22"/>
        <v>0</v>
      </c>
      <c r="AO88" s="92">
        <f t="shared" si="23"/>
        <v>0</v>
      </c>
      <c r="AP88" s="96">
        <f t="shared" si="19"/>
        <v>0</v>
      </c>
      <c r="AQ88" s="87">
        <f t="shared" si="32"/>
        <v>0</v>
      </c>
    </row>
    <row r="89" spans="1:43" x14ac:dyDescent="0.35">
      <c r="A89" s="68"/>
      <c r="B89" s="63"/>
      <c r="C89" s="63"/>
      <c r="D89" s="61"/>
      <c r="E89" s="62"/>
      <c r="F89" s="62"/>
      <c r="G89" s="62"/>
      <c r="H89" s="52">
        <f t="shared" si="7"/>
        <v>0</v>
      </c>
      <c r="I89" s="77"/>
      <c r="J89" s="78"/>
      <c r="K89" s="28" t="str">
        <f t="shared" si="28"/>
        <v>Ok</v>
      </c>
      <c r="L89" s="53">
        <f t="shared" si="24"/>
        <v>0</v>
      </c>
      <c r="M89" s="61"/>
      <c r="N89" s="62"/>
      <c r="O89" s="62"/>
      <c r="P89" s="62"/>
      <c r="Q89" s="52">
        <f t="shared" si="9"/>
        <v>0</v>
      </c>
      <c r="R89" s="77"/>
      <c r="S89" s="78"/>
      <c r="T89" s="28" t="str">
        <f t="shared" si="29"/>
        <v>Ok</v>
      </c>
      <c r="U89" s="53">
        <f t="shared" si="25"/>
        <v>0</v>
      </c>
      <c r="V89" s="61"/>
      <c r="W89" s="62"/>
      <c r="X89" s="62"/>
      <c r="Y89" s="62"/>
      <c r="Z89" s="54">
        <f t="shared" si="11"/>
        <v>0</v>
      </c>
      <c r="AA89" s="77"/>
      <c r="AB89" s="78"/>
      <c r="AC89" s="28" t="str">
        <f t="shared" si="30"/>
        <v>Ok</v>
      </c>
      <c r="AD89" s="53">
        <f t="shared" si="26"/>
        <v>0</v>
      </c>
      <c r="AE89" s="61"/>
      <c r="AF89" s="62"/>
      <c r="AG89" s="62"/>
      <c r="AH89" s="62"/>
      <c r="AI89" s="52">
        <f t="shared" si="13"/>
        <v>0</v>
      </c>
      <c r="AJ89" s="77"/>
      <c r="AK89" s="78"/>
      <c r="AL89" s="28" t="str">
        <f t="shared" si="31"/>
        <v>Ok</v>
      </c>
      <c r="AM89" s="28">
        <f t="shared" si="27"/>
        <v>0</v>
      </c>
      <c r="AN89" s="57">
        <f t="shared" si="22"/>
        <v>0</v>
      </c>
      <c r="AO89" s="92">
        <f t="shared" si="23"/>
        <v>0</v>
      </c>
      <c r="AP89" s="96">
        <f t="shared" si="19"/>
        <v>0</v>
      </c>
      <c r="AQ89" s="87">
        <f t="shared" si="32"/>
        <v>0</v>
      </c>
    </row>
    <row r="90" spans="1:43" x14ac:dyDescent="0.35">
      <c r="A90" s="72"/>
      <c r="B90" s="73"/>
      <c r="C90" s="73"/>
      <c r="D90" s="61"/>
      <c r="E90" s="62"/>
      <c r="F90" s="62"/>
      <c r="G90" s="62"/>
      <c r="H90" s="52">
        <f t="shared" si="7"/>
        <v>0</v>
      </c>
      <c r="I90" s="77"/>
      <c r="J90" s="78"/>
      <c r="K90" s="28" t="str">
        <f t="shared" si="28"/>
        <v>Ok</v>
      </c>
      <c r="L90" s="53">
        <f t="shared" si="24"/>
        <v>0</v>
      </c>
      <c r="M90" s="61"/>
      <c r="N90" s="62"/>
      <c r="O90" s="62"/>
      <c r="P90" s="62"/>
      <c r="Q90" s="52">
        <f t="shared" si="9"/>
        <v>0</v>
      </c>
      <c r="R90" s="77"/>
      <c r="S90" s="78"/>
      <c r="T90" s="28" t="str">
        <f t="shared" si="29"/>
        <v>Ok</v>
      </c>
      <c r="U90" s="53">
        <f t="shared" si="25"/>
        <v>0</v>
      </c>
      <c r="V90" s="61"/>
      <c r="W90" s="62"/>
      <c r="X90" s="62"/>
      <c r="Y90" s="62"/>
      <c r="Z90" s="54">
        <f t="shared" si="11"/>
        <v>0</v>
      </c>
      <c r="AA90" s="77"/>
      <c r="AB90" s="78"/>
      <c r="AC90" s="28" t="str">
        <f t="shared" si="30"/>
        <v>Ok</v>
      </c>
      <c r="AD90" s="53">
        <f t="shared" si="26"/>
        <v>0</v>
      </c>
      <c r="AE90" s="61"/>
      <c r="AF90" s="62"/>
      <c r="AG90" s="62"/>
      <c r="AH90" s="62"/>
      <c r="AI90" s="52">
        <f t="shared" si="13"/>
        <v>0</v>
      </c>
      <c r="AJ90" s="77"/>
      <c r="AK90" s="78"/>
      <c r="AL90" s="28" t="str">
        <f t="shared" si="31"/>
        <v>Ok</v>
      </c>
      <c r="AM90" s="28">
        <f t="shared" si="27"/>
        <v>0</v>
      </c>
      <c r="AN90" s="57">
        <f t="shared" si="22"/>
        <v>0</v>
      </c>
      <c r="AO90" s="92">
        <f t="shared" si="23"/>
        <v>0</v>
      </c>
      <c r="AP90" s="96">
        <f t="shared" si="19"/>
        <v>0</v>
      </c>
      <c r="AQ90" s="87">
        <f t="shared" si="32"/>
        <v>0</v>
      </c>
    </row>
    <row r="91" spans="1:43" ht="13.5" customHeight="1" thickBot="1" x14ac:dyDescent="0.4">
      <c r="A91" s="5"/>
      <c r="B91" s="1"/>
      <c r="C91" s="1"/>
      <c r="D91" s="14"/>
      <c r="E91" s="15"/>
      <c r="F91" s="15"/>
      <c r="G91" s="15"/>
      <c r="H91" s="16"/>
      <c r="I91" s="14"/>
      <c r="J91" s="15"/>
      <c r="K91" s="18"/>
      <c r="L91" s="16"/>
      <c r="M91" s="14"/>
      <c r="N91" s="15"/>
      <c r="O91" s="15"/>
      <c r="P91" s="15"/>
      <c r="Q91" s="16"/>
      <c r="R91" s="120"/>
      <c r="S91" s="121"/>
      <c r="T91" s="122"/>
      <c r="U91" s="123"/>
      <c r="V91" s="14"/>
      <c r="W91" s="15"/>
      <c r="X91" s="15"/>
      <c r="Y91" s="15"/>
      <c r="Z91" s="16"/>
      <c r="AA91" s="14"/>
      <c r="AB91" s="15"/>
      <c r="AC91" s="18"/>
      <c r="AD91" s="16"/>
      <c r="AE91" s="14"/>
      <c r="AF91" s="15"/>
      <c r="AG91" s="15"/>
      <c r="AH91" s="15"/>
      <c r="AI91" s="16"/>
      <c r="AJ91" s="14"/>
      <c r="AK91" s="15"/>
      <c r="AL91" s="18"/>
      <c r="AM91" s="18"/>
      <c r="AN91" s="102"/>
      <c r="AO91" s="103"/>
      <c r="AP91" s="104"/>
      <c r="AQ91" s="87">
        <f t="shared" si="32"/>
        <v>0</v>
      </c>
    </row>
    <row r="92" spans="1:43" ht="15" thickBot="1" x14ac:dyDescent="0.4">
      <c r="A92" s="137" t="s">
        <v>1</v>
      </c>
      <c r="B92" s="138"/>
      <c r="C92" s="138"/>
      <c r="D92" s="128">
        <f>SUM(D8:D90)</f>
        <v>0</v>
      </c>
      <c r="E92" s="139">
        <f t="shared" ref="E92:G92" si="33">SUM(E8:E90)</f>
        <v>0</v>
      </c>
      <c r="F92" s="139">
        <f t="shared" si="33"/>
        <v>0</v>
      </c>
      <c r="G92" s="139">
        <f t="shared" si="33"/>
        <v>0</v>
      </c>
      <c r="H92" s="125">
        <f>SUM(D92:G92)</f>
        <v>0</v>
      </c>
      <c r="I92" s="128">
        <f>SUM(I8:I90)</f>
        <v>0</v>
      </c>
      <c r="J92" s="139">
        <f t="shared" ref="J92" si="34">SUM(J8:J90)</f>
        <v>0</v>
      </c>
      <c r="K92" s="126"/>
      <c r="L92" s="127">
        <f>SUM(I92:J92)-H92</f>
        <v>0</v>
      </c>
      <c r="M92" s="128">
        <f>SUM(M8:M90)</f>
        <v>0</v>
      </c>
      <c r="N92" s="139">
        <f t="shared" ref="N92:P92" si="35">SUM(N8:N90)</f>
        <v>0</v>
      </c>
      <c r="O92" s="139">
        <f t="shared" si="35"/>
        <v>0</v>
      </c>
      <c r="P92" s="139">
        <f t="shared" si="35"/>
        <v>0</v>
      </c>
      <c r="Q92" s="125">
        <f>SUM(M92:P92)</f>
        <v>0</v>
      </c>
      <c r="R92" s="128">
        <f>SUM(R8:R90)</f>
        <v>0</v>
      </c>
      <c r="S92" s="139">
        <f t="shared" ref="S92" si="36">SUM(S8:S90)</f>
        <v>0</v>
      </c>
      <c r="T92" s="126"/>
      <c r="U92" s="127">
        <f>SUM(R92:S92)-Q92</f>
        <v>0</v>
      </c>
      <c r="V92" s="128">
        <f>SUM(V8:V90)</f>
        <v>0</v>
      </c>
      <c r="W92" s="139">
        <f t="shared" ref="W92:Y92" si="37">SUM(W8:W90)</f>
        <v>0</v>
      </c>
      <c r="X92" s="139">
        <f t="shared" si="37"/>
        <v>0</v>
      </c>
      <c r="Y92" s="139">
        <f t="shared" si="37"/>
        <v>0</v>
      </c>
      <c r="Z92" s="125">
        <f>SUM(V92:Y92)</f>
        <v>0</v>
      </c>
      <c r="AA92" s="128">
        <f>SUM(AA8:AA90)</f>
        <v>0</v>
      </c>
      <c r="AB92" s="139">
        <f t="shared" ref="AB92" si="38">SUM(AB8:AB90)</f>
        <v>0</v>
      </c>
      <c r="AC92" s="126"/>
      <c r="AD92" s="127">
        <f>SUM(AA92:AB92)-Z92</f>
        <v>0</v>
      </c>
      <c r="AE92" s="128">
        <f>SUM(AE8:AE90)</f>
        <v>0</v>
      </c>
      <c r="AF92" s="139">
        <f t="shared" ref="AF92:AH92" si="39">SUM(AF8:AF90)</f>
        <v>0</v>
      </c>
      <c r="AG92" s="139">
        <f t="shared" si="39"/>
        <v>0</v>
      </c>
      <c r="AH92" s="139">
        <f t="shared" si="39"/>
        <v>0</v>
      </c>
      <c r="AI92" s="125">
        <f>SUM(AE92:AH92)</f>
        <v>0</v>
      </c>
      <c r="AJ92" s="128">
        <f>SUM(AJ8:AJ90)</f>
        <v>0</v>
      </c>
      <c r="AK92" s="139">
        <f t="shared" ref="AK92" si="40">SUM(AK8:AK90)</f>
        <v>0</v>
      </c>
      <c r="AL92" s="126"/>
      <c r="AM92" s="127">
        <f>SUM(AJ92:AK92)-AI92</f>
        <v>0</v>
      </c>
      <c r="AN92" s="140">
        <f>SUM(I92,R92,AA92,AJ92)</f>
        <v>0</v>
      </c>
      <c r="AO92" s="132">
        <f>SUM(J92,S92,AB92,AK92)</f>
        <v>0</v>
      </c>
      <c r="AP92" s="55">
        <f t="shared" ref="AP92" si="41">SUM(H92,Q92,Z92,AI92)</f>
        <v>0</v>
      </c>
      <c r="AQ92" s="97">
        <f t="shared" si="32"/>
        <v>0</v>
      </c>
    </row>
    <row r="93" spans="1:43" ht="15" thickBot="1" x14ac:dyDescent="0.4">
      <c r="A93" s="81" t="s">
        <v>43</v>
      </c>
      <c r="B93" s="84"/>
      <c r="C93" s="84"/>
      <c r="D93" s="115"/>
      <c r="E93" s="116"/>
      <c r="F93" s="116"/>
      <c r="G93" s="116"/>
      <c r="H93" s="141">
        <f>SUM(D93:G93)</f>
        <v>0</v>
      </c>
      <c r="I93" s="124">
        <f>I92</f>
        <v>0</v>
      </c>
      <c r="J93" s="142"/>
      <c r="K93" s="143"/>
      <c r="L93" s="144">
        <f>SUM(I93:J93)-H93</f>
        <v>0</v>
      </c>
      <c r="M93" s="115"/>
      <c r="N93" s="116"/>
      <c r="O93" s="116"/>
      <c r="P93" s="116"/>
      <c r="Q93" s="141">
        <f>SUM(M93:P93)</f>
        <v>0</v>
      </c>
      <c r="R93" s="124">
        <f>R92</f>
        <v>0</v>
      </c>
      <c r="S93" s="142"/>
      <c r="T93" s="143"/>
      <c r="U93" s="144">
        <f>SUM(R93:S93)-Q93</f>
        <v>0</v>
      </c>
      <c r="V93" s="115"/>
      <c r="W93" s="116"/>
      <c r="X93" s="116"/>
      <c r="Y93" s="116"/>
      <c r="Z93" s="141">
        <f>SUM(V93:Y93)</f>
        <v>0</v>
      </c>
      <c r="AA93" s="124">
        <f>AA92</f>
        <v>0</v>
      </c>
      <c r="AB93" s="142"/>
      <c r="AC93" s="143"/>
      <c r="AD93" s="144">
        <f>SUM(AA93:AB93)-Z93</f>
        <v>0</v>
      </c>
      <c r="AE93" s="115"/>
      <c r="AF93" s="116"/>
      <c r="AG93" s="116"/>
      <c r="AH93" s="116"/>
      <c r="AI93" s="141">
        <f>SUM(AE93:AH93)</f>
        <v>0</v>
      </c>
      <c r="AJ93" s="124">
        <f>AJ92</f>
        <v>0</v>
      </c>
      <c r="AK93" s="142"/>
      <c r="AL93" s="143"/>
      <c r="AM93" s="144">
        <f>SUM(AJ93:AK93)-AI93</f>
        <v>0</v>
      </c>
      <c r="AN93" s="107">
        <f>SUM(I93,R93,AA93,AJ93)</f>
        <v>0</v>
      </c>
      <c r="AO93" s="107">
        <f>SUM(J93,S93,AB93,AK93)</f>
        <v>0</v>
      </c>
      <c r="AP93" s="141"/>
      <c r="AQ93" s="80"/>
    </row>
    <row r="94" spans="1:43" ht="15" thickBot="1" x14ac:dyDescent="0.4">
      <c r="A94" s="82" t="s">
        <v>35</v>
      </c>
      <c r="B94" s="83"/>
      <c r="C94" s="83"/>
      <c r="D94" s="99">
        <f t="shared" ref="D94:J94" si="42">SUM(D8:D90)-D92</f>
        <v>0</v>
      </c>
      <c r="E94" s="79">
        <f t="shared" si="42"/>
        <v>0</v>
      </c>
      <c r="F94" s="79">
        <f t="shared" si="42"/>
        <v>0</v>
      </c>
      <c r="G94" s="79">
        <f t="shared" si="42"/>
        <v>0</v>
      </c>
      <c r="H94" s="80">
        <f t="shared" si="42"/>
        <v>0</v>
      </c>
      <c r="I94" s="99">
        <f t="shared" si="42"/>
        <v>0</v>
      </c>
      <c r="J94" s="79">
        <f t="shared" si="42"/>
        <v>0</v>
      </c>
      <c r="K94" s="79"/>
      <c r="L94" s="80"/>
      <c r="M94" s="99">
        <f t="shared" ref="M94:S94" si="43">SUM(M8:M90)-M92</f>
        <v>0</v>
      </c>
      <c r="N94" s="79">
        <f t="shared" si="43"/>
        <v>0</v>
      </c>
      <c r="O94" s="79">
        <f t="shared" si="43"/>
        <v>0</v>
      </c>
      <c r="P94" s="79">
        <f t="shared" si="43"/>
        <v>0</v>
      </c>
      <c r="Q94" s="80">
        <f t="shared" si="43"/>
        <v>0</v>
      </c>
      <c r="R94" s="99">
        <f t="shared" si="43"/>
        <v>0</v>
      </c>
      <c r="S94" s="79">
        <f t="shared" si="43"/>
        <v>0</v>
      </c>
      <c r="T94" s="79"/>
      <c r="U94" s="80"/>
      <c r="V94" s="99">
        <f t="shared" ref="V94:AB94" si="44">SUM(V8:V90)-V92</f>
        <v>0</v>
      </c>
      <c r="W94" s="79">
        <f t="shared" si="44"/>
        <v>0</v>
      </c>
      <c r="X94" s="79">
        <f t="shared" si="44"/>
        <v>0</v>
      </c>
      <c r="Y94" s="79">
        <f t="shared" si="44"/>
        <v>0</v>
      </c>
      <c r="Z94" s="80">
        <f t="shared" si="44"/>
        <v>0</v>
      </c>
      <c r="AA94" s="99">
        <f t="shared" si="44"/>
        <v>0</v>
      </c>
      <c r="AB94" s="79">
        <f t="shared" si="44"/>
        <v>0</v>
      </c>
      <c r="AC94" s="79"/>
      <c r="AD94" s="80"/>
      <c r="AE94" s="99">
        <f t="shared" ref="AE94:AK94" si="45">SUM(AE8:AE90)-AE92</f>
        <v>0</v>
      </c>
      <c r="AF94" s="79">
        <f t="shared" si="45"/>
        <v>0</v>
      </c>
      <c r="AG94" s="79">
        <f t="shared" si="45"/>
        <v>0</v>
      </c>
      <c r="AH94" s="79">
        <f t="shared" si="45"/>
        <v>0</v>
      </c>
      <c r="AI94" s="80">
        <f t="shared" si="45"/>
        <v>0</v>
      </c>
      <c r="AJ94" s="99">
        <f t="shared" si="45"/>
        <v>0</v>
      </c>
      <c r="AK94" s="79">
        <f t="shared" si="45"/>
        <v>0</v>
      </c>
      <c r="AL94" s="79"/>
      <c r="AM94" s="80"/>
      <c r="AN94" s="79">
        <f>SUM(AN8:AN90)-AN92</f>
        <v>0</v>
      </c>
      <c r="AO94" s="79">
        <f>SUM(AO8:AO90)-AO92</f>
        <v>0</v>
      </c>
      <c r="AP94" s="80">
        <f>SUM(AP8:AP90)-AP92</f>
        <v>0</v>
      </c>
      <c r="AQ94" s="98"/>
    </row>
    <row r="95" spans="1:43" x14ac:dyDescent="0.35">
      <c r="A95" s="2"/>
    </row>
  </sheetData>
  <sheetProtection algorithmName="SHA-512" hashValue="tgZAFpksQ3+U9c/Fc0jHncdsGxQy8HBfzV95Xo5XZYyhzd1yJAqdVtjUpMqU9vDNIRxbdJg4FJhxYHxaSJHcRA==" saltValue="3O3Bmiy9GSDIxjGrs4Wm3g==" spinCount="100000" sheet="1" objects="1" scenarios="1" selectLockedCells="1"/>
  <mergeCells count="14">
    <mergeCell ref="AE5:AI5"/>
    <mergeCell ref="AJ5:AM5"/>
    <mergeCell ref="AN5:AP5"/>
    <mergeCell ref="D6:H6"/>
    <mergeCell ref="M6:Q6"/>
    <mergeCell ref="V6:Z6"/>
    <mergeCell ref="AE6:AI6"/>
    <mergeCell ref="AN6:AP6"/>
    <mergeCell ref="D5:H5"/>
    <mergeCell ref="I5:L5"/>
    <mergeCell ref="M5:Q5"/>
    <mergeCell ref="R5:U5"/>
    <mergeCell ref="V5:Z5"/>
    <mergeCell ref="AA5:AD5"/>
  </mergeCells>
  <conditionalFormatting sqref="AQ8:AQ94">
    <cfRule type="cellIs" dxfId="19" priority="37" operator="notEqual">
      <formula>0</formula>
    </cfRule>
  </conditionalFormatting>
  <conditionalFormatting sqref="L8:L94">
    <cfRule type="cellIs" dxfId="18" priority="9" operator="notEqual">
      <formula>0</formula>
    </cfRule>
  </conditionalFormatting>
  <conditionalFormatting sqref="K8:K90">
    <cfRule type="containsText" dxfId="17" priority="3" operator="containsText" text="Error">
      <formula>NOT(ISERROR(SEARCH("Error",K8)))</formula>
    </cfRule>
  </conditionalFormatting>
  <conditionalFormatting sqref="U8:U94">
    <cfRule type="cellIs" dxfId="16" priority="16" operator="notEqual">
      <formula>0</formula>
    </cfRule>
  </conditionalFormatting>
  <conditionalFormatting sqref="AC8:AC90">
    <cfRule type="containsText" dxfId="15" priority="6" operator="containsText" text="Error">
      <formula>NOT(ISERROR(SEARCH("Error",AC8)))</formula>
    </cfRule>
  </conditionalFormatting>
  <conditionalFormatting sqref="AD8:AD94">
    <cfRule type="cellIs" dxfId="14" priority="17" operator="notEqual">
      <formula>0</formula>
    </cfRule>
  </conditionalFormatting>
  <conditionalFormatting sqref="AM8:AM94">
    <cfRule type="cellIs" dxfId="13" priority="18" operator="notEqual">
      <formula>0</formula>
    </cfRule>
  </conditionalFormatting>
  <conditionalFormatting sqref="T8:T90">
    <cfRule type="containsText" dxfId="12" priority="5" operator="containsText" text="Error">
      <formula>NOT(ISERROR(SEARCH("Error",T8)))</formula>
    </cfRule>
  </conditionalFormatting>
  <conditionalFormatting sqref="AL8:AL90">
    <cfRule type="containsText" dxfId="11" priority="8" operator="containsText" text="Error">
      <formula>NOT(ISERROR(SEARCH("Error",AL8)))</formula>
    </cfRule>
  </conditionalFormatting>
  <conditionalFormatting sqref="D94:AQ94">
    <cfRule type="cellIs" dxfId="1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91EC89-48C3-412A-9536-89E949FB8BFC}">
          <x14:formula1>
            <xm:f>'Static data'!$A$4:$A$9</xm:f>
          </x14:formula1>
          <xm:sqref>A8:A91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3BD04-7316-4A9C-AE8C-441738738BCA}">
  <dimension ref="A3:A9"/>
  <sheetViews>
    <sheetView workbookViewId="0">
      <selection activeCell="A6" sqref="A6"/>
    </sheetView>
  </sheetViews>
  <sheetFormatPr defaultRowHeight="14.5" x14ac:dyDescent="0.35"/>
  <sheetData>
    <row r="3" spans="1:1" x14ac:dyDescent="0.35">
      <c r="A3" t="s">
        <v>10</v>
      </c>
    </row>
    <row r="4" spans="1:1" x14ac:dyDescent="0.35">
      <c r="A4" t="s">
        <v>9</v>
      </c>
    </row>
    <row r="5" spans="1:1" x14ac:dyDescent="0.35">
      <c r="A5" t="s">
        <v>11</v>
      </c>
    </row>
    <row r="6" spans="1:1" x14ac:dyDescent="0.35">
      <c r="A6" t="s">
        <v>12</v>
      </c>
    </row>
    <row r="7" spans="1:1" x14ac:dyDescent="0.35">
      <c r="A7" t="s">
        <v>13</v>
      </c>
    </row>
    <row r="8" spans="1:1" x14ac:dyDescent="0.35">
      <c r="A8" t="s">
        <v>14</v>
      </c>
    </row>
    <row r="9" spans="1:1" x14ac:dyDescent="0.35">
      <c r="A9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FEE11-5D33-471C-AD49-66E5D675DACA}">
  <sheetPr>
    <pageSetUpPr fitToPage="1"/>
  </sheetPr>
  <dimension ref="A1:AY98"/>
  <sheetViews>
    <sheetView topLeftCell="H24" zoomScale="85" zoomScaleNormal="85" workbookViewId="0">
      <selection activeCell="AJ29" sqref="AI29:AJ29"/>
    </sheetView>
  </sheetViews>
  <sheetFormatPr defaultRowHeight="14.5" outlineLevelRow="1" x14ac:dyDescent="0.35"/>
  <cols>
    <col min="1" max="1" width="20.36328125" customWidth="1"/>
    <col min="2" max="2" width="23.81640625" customWidth="1"/>
    <col min="3" max="3" width="18.1796875" customWidth="1"/>
    <col min="4" max="4" width="13.26953125" customWidth="1"/>
    <col min="5" max="7" width="9.6328125" customWidth="1"/>
    <col min="8" max="8" width="11.6328125" customWidth="1"/>
    <col min="9" max="10" width="9.36328125" customWidth="1"/>
    <col min="11" max="11" width="6.54296875" bestFit="1" customWidth="1"/>
    <col min="12" max="12" width="9.36328125" customWidth="1"/>
    <col min="13" max="13" width="13.1796875" customWidth="1"/>
    <col min="14" max="14" width="12.36328125" customWidth="1"/>
    <col min="15" max="15" width="8.90625" customWidth="1"/>
    <col min="16" max="16" width="8" customWidth="1"/>
    <col min="17" max="22" width="9.36328125" customWidth="1"/>
    <col min="23" max="23" width="12.81640625" customWidth="1"/>
    <col min="24" max="31" width="9.36328125" customWidth="1"/>
    <col min="32" max="33" width="12.08984375" customWidth="1"/>
    <col min="34" max="40" width="9.36328125" customWidth="1"/>
    <col min="41" max="42" width="11.90625" customWidth="1"/>
    <col min="43" max="44" width="9.36328125" customWidth="1"/>
    <col min="45" max="45" width="14" customWidth="1"/>
    <col min="46" max="46" width="9.36328125" customWidth="1"/>
    <col min="47" max="47" width="12.54296875" bestFit="1" customWidth="1"/>
  </cols>
  <sheetData>
    <row r="1" spans="1:51" ht="38.4" customHeight="1" x14ac:dyDescent="0.35">
      <c r="A1" s="30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</row>
    <row r="2" spans="1:51" ht="26" x14ac:dyDescent="0.35">
      <c r="A2" s="117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51" s="119" customFormat="1" ht="12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</row>
    <row r="4" spans="1:51" s="119" customFormat="1" ht="12.5" thickBot="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</row>
    <row r="5" spans="1:51" ht="14.5" customHeight="1" x14ac:dyDescent="0.35">
      <c r="A5" s="31" t="s">
        <v>7</v>
      </c>
      <c r="B5" s="32"/>
      <c r="C5" s="32"/>
      <c r="D5" s="32"/>
      <c r="E5" s="32"/>
      <c r="F5" s="32"/>
      <c r="G5" s="32"/>
      <c r="H5" s="197" t="s">
        <v>16</v>
      </c>
      <c r="I5" s="198"/>
      <c r="J5" s="198"/>
      <c r="K5" s="198"/>
      <c r="L5" s="199"/>
      <c r="M5" s="200" t="s">
        <v>38</v>
      </c>
      <c r="N5" s="201"/>
      <c r="O5" s="201"/>
      <c r="P5" s="202"/>
      <c r="Q5" s="197" t="s">
        <v>17</v>
      </c>
      <c r="R5" s="198"/>
      <c r="S5" s="198"/>
      <c r="T5" s="198"/>
      <c r="U5" s="199"/>
      <c r="V5" s="200" t="s">
        <v>37</v>
      </c>
      <c r="W5" s="201"/>
      <c r="X5" s="201"/>
      <c r="Y5" s="201"/>
      <c r="Z5" s="197" t="s">
        <v>18</v>
      </c>
      <c r="AA5" s="198"/>
      <c r="AB5" s="198"/>
      <c r="AC5" s="198"/>
      <c r="AD5" s="199"/>
      <c r="AE5" s="201" t="s">
        <v>36</v>
      </c>
      <c r="AF5" s="201"/>
      <c r="AG5" s="201"/>
      <c r="AH5" s="202"/>
      <c r="AI5" s="197" t="s">
        <v>19</v>
      </c>
      <c r="AJ5" s="198"/>
      <c r="AK5" s="198"/>
      <c r="AL5" s="198"/>
      <c r="AM5" s="199"/>
      <c r="AN5" s="200" t="s">
        <v>39</v>
      </c>
      <c r="AO5" s="201"/>
      <c r="AP5" s="201"/>
      <c r="AQ5" s="202"/>
      <c r="AR5" s="198" t="s">
        <v>8</v>
      </c>
      <c r="AS5" s="198"/>
      <c r="AT5" s="199"/>
    </row>
    <row r="6" spans="1:51" ht="15" thickBot="1" x14ac:dyDescent="0.4">
      <c r="A6" s="33"/>
      <c r="B6" s="34"/>
      <c r="C6" s="34"/>
      <c r="D6" s="34"/>
      <c r="E6" s="34"/>
      <c r="F6" s="34"/>
      <c r="G6" s="34"/>
      <c r="H6" s="194" t="s">
        <v>21</v>
      </c>
      <c r="I6" s="195"/>
      <c r="J6" s="195"/>
      <c r="K6" s="195"/>
      <c r="L6" s="196"/>
      <c r="M6" s="35"/>
      <c r="N6" s="35"/>
      <c r="O6" s="35"/>
      <c r="P6" s="35"/>
      <c r="Q6" s="194" t="s">
        <v>22</v>
      </c>
      <c r="R6" s="195"/>
      <c r="S6" s="195"/>
      <c r="T6" s="195"/>
      <c r="U6" s="196"/>
      <c r="V6" s="35"/>
      <c r="W6" s="35"/>
      <c r="X6" s="35"/>
      <c r="Y6" s="35"/>
      <c r="Z6" s="194" t="s">
        <v>23</v>
      </c>
      <c r="AA6" s="195"/>
      <c r="AB6" s="195"/>
      <c r="AC6" s="195"/>
      <c r="AD6" s="196"/>
      <c r="AE6" s="35"/>
      <c r="AF6" s="35"/>
      <c r="AG6" s="35"/>
      <c r="AH6" s="35"/>
      <c r="AI6" s="194" t="s">
        <v>24</v>
      </c>
      <c r="AJ6" s="195"/>
      <c r="AK6" s="195"/>
      <c r="AL6" s="195"/>
      <c r="AM6" s="196"/>
      <c r="AN6" s="36"/>
      <c r="AO6" s="35"/>
      <c r="AP6" s="35"/>
      <c r="AQ6" s="37"/>
      <c r="AR6" s="194"/>
      <c r="AS6" s="195"/>
      <c r="AT6" s="196"/>
      <c r="AU6" s="38"/>
    </row>
    <row r="7" spans="1:51" s="26" customFormat="1" ht="35.5" customHeight="1" thickBot="1" x14ac:dyDescent="0.4">
      <c r="A7" s="39" t="s">
        <v>20</v>
      </c>
      <c r="B7" s="40" t="s">
        <v>0</v>
      </c>
      <c r="C7" s="40" t="s">
        <v>29</v>
      </c>
      <c r="D7" s="40" t="s">
        <v>28</v>
      </c>
      <c r="E7" s="41" t="s">
        <v>25</v>
      </c>
      <c r="F7" s="41" t="s">
        <v>26</v>
      </c>
      <c r="G7" s="41" t="s">
        <v>27</v>
      </c>
      <c r="H7" s="42" t="s">
        <v>2</v>
      </c>
      <c r="I7" s="40" t="s">
        <v>3</v>
      </c>
      <c r="J7" s="40" t="s">
        <v>4</v>
      </c>
      <c r="K7" s="40" t="s">
        <v>5</v>
      </c>
      <c r="L7" s="43" t="s">
        <v>8</v>
      </c>
      <c r="M7" s="39" t="s">
        <v>33</v>
      </c>
      <c r="N7" s="44" t="s">
        <v>34</v>
      </c>
      <c r="O7" s="45" t="s">
        <v>41</v>
      </c>
      <c r="P7" s="46" t="s">
        <v>42</v>
      </c>
      <c r="Q7" s="42" t="s">
        <v>2</v>
      </c>
      <c r="R7" s="40" t="s">
        <v>3</v>
      </c>
      <c r="S7" s="40" t="s">
        <v>4</v>
      </c>
      <c r="T7" s="40" t="s">
        <v>5</v>
      </c>
      <c r="U7" s="43" t="s">
        <v>8</v>
      </c>
      <c r="V7" s="39" t="s">
        <v>33</v>
      </c>
      <c r="W7" s="44" t="s">
        <v>34</v>
      </c>
      <c r="X7" s="45" t="s">
        <v>41</v>
      </c>
      <c r="Y7" s="45" t="s">
        <v>42</v>
      </c>
      <c r="Z7" s="42" t="s">
        <v>2</v>
      </c>
      <c r="AA7" s="40" t="s">
        <v>3</v>
      </c>
      <c r="AB7" s="40" t="s">
        <v>4</v>
      </c>
      <c r="AC7" s="40" t="s">
        <v>5</v>
      </c>
      <c r="AD7" s="43" t="s">
        <v>8</v>
      </c>
      <c r="AE7" s="47" t="s">
        <v>33</v>
      </c>
      <c r="AF7" s="44" t="s">
        <v>34</v>
      </c>
      <c r="AG7" s="45" t="s">
        <v>41</v>
      </c>
      <c r="AH7" s="46" t="s">
        <v>42</v>
      </c>
      <c r="AI7" s="42" t="s">
        <v>2</v>
      </c>
      <c r="AJ7" s="40" t="s">
        <v>3</v>
      </c>
      <c r="AK7" s="40" t="s">
        <v>4</v>
      </c>
      <c r="AL7" s="40" t="s">
        <v>5</v>
      </c>
      <c r="AM7" s="43" t="s">
        <v>8</v>
      </c>
      <c r="AN7" s="39" t="s">
        <v>33</v>
      </c>
      <c r="AO7" s="44" t="s">
        <v>34</v>
      </c>
      <c r="AP7" s="45" t="s">
        <v>41</v>
      </c>
      <c r="AQ7" s="46" t="s">
        <v>42</v>
      </c>
      <c r="AR7" s="88" t="s">
        <v>33</v>
      </c>
      <c r="AS7" s="89" t="s">
        <v>34</v>
      </c>
      <c r="AT7" s="90" t="s">
        <v>6</v>
      </c>
      <c r="AU7" s="48" t="s">
        <v>35</v>
      </c>
      <c r="AV7" s="25"/>
      <c r="AW7" s="25"/>
      <c r="AX7" s="25"/>
      <c r="AY7" s="25"/>
    </row>
    <row r="8" spans="1:51" x14ac:dyDescent="0.35">
      <c r="A8" s="58"/>
      <c r="B8" s="59"/>
      <c r="C8" s="59"/>
      <c r="D8" s="59"/>
      <c r="E8" s="60"/>
      <c r="F8" s="60"/>
      <c r="G8" s="60"/>
      <c r="H8" s="61"/>
      <c r="I8" s="62"/>
      <c r="J8" s="62"/>
      <c r="K8" s="62"/>
      <c r="L8" s="52">
        <f>SUM(H8:K8)</f>
        <v>0</v>
      </c>
      <c r="M8" s="75"/>
      <c r="N8" s="76"/>
      <c r="O8" s="28" t="str">
        <f t="shared" ref="O8:O9" si="0">IF($A8="Existing staff",IF(N8=L8,"Ok","Error"),"Ok")</f>
        <v>Ok</v>
      </c>
      <c r="P8" s="53">
        <f>SUM(M8:N8)-L8</f>
        <v>0</v>
      </c>
      <c r="Q8" s="61"/>
      <c r="R8" s="62"/>
      <c r="S8" s="62"/>
      <c r="T8" s="62"/>
      <c r="U8" s="52">
        <f>SUM(Q8:T8)</f>
        <v>0</v>
      </c>
      <c r="V8" s="75"/>
      <c r="W8" s="76"/>
      <c r="X8" s="28" t="str">
        <f t="shared" ref="X8:X9" si="1">IF($A8="Existing staff",IF(W8=U8,"Ok","Error"),"Ok")</f>
        <v>Ok</v>
      </c>
      <c r="Y8" s="53">
        <f>SUM(V8:W8)-U8</f>
        <v>0</v>
      </c>
      <c r="Z8" s="61"/>
      <c r="AA8" s="62"/>
      <c r="AB8" s="62"/>
      <c r="AC8" s="62"/>
      <c r="AD8" s="54">
        <f>SUM(Z8:AC8)</f>
        <v>0</v>
      </c>
      <c r="AE8" s="75"/>
      <c r="AF8" s="76"/>
      <c r="AG8" s="28" t="str">
        <f t="shared" ref="AG8:AG9" si="2">IF($A8="Existing staff",IF(AF8=AD8,"Ok","Error"),"Ok")</f>
        <v>Ok</v>
      </c>
      <c r="AH8" s="53">
        <f>SUM(AE8:AF8)-AD8</f>
        <v>0</v>
      </c>
      <c r="AI8" s="61"/>
      <c r="AJ8" s="62"/>
      <c r="AK8" s="62"/>
      <c r="AL8" s="62"/>
      <c r="AM8" s="52">
        <f>SUM(AI8:AL8)</f>
        <v>0</v>
      </c>
      <c r="AN8" s="75"/>
      <c r="AO8" s="76"/>
      <c r="AP8" s="28" t="str">
        <f t="shared" ref="AP8:AP9" si="3">IF($A8="Existing staff",IF(AO8=AM8,"Ok","Error"),"Ok")</f>
        <v>Ok</v>
      </c>
      <c r="AQ8" s="28">
        <f>SUM(AN8:AO8)-AM8</f>
        <v>0</v>
      </c>
      <c r="AR8" s="93">
        <f t="shared" ref="AR8:AR18" si="4">SUM(M8,V8,AE8,AN8)</f>
        <v>0</v>
      </c>
      <c r="AS8" s="94">
        <f t="shared" ref="AS8:AS18" si="5">SUM(N8,W8,AF8,AO8)</f>
        <v>0</v>
      </c>
      <c r="AT8" s="95">
        <f>SUM(L8,U8,AD8,AM8)</f>
        <v>0</v>
      </c>
      <c r="AU8" s="87">
        <f t="shared" ref="AU8:AU9" si="6">SUM(AR8:AS8)-AT8</f>
        <v>0</v>
      </c>
    </row>
    <row r="9" spans="1:51" x14ac:dyDescent="0.35">
      <c r="A9" s="58"/>
      <c r="B9" s="63"/>
      <c r="C9" s="59"/>
      <c r="D9" s="59"/>
      <c r="E9" s="60"/>
      <c r="F9" s="60"/>
      <c r="G9" s="60"/>
      <c r="H9" s="61"/>
      <c r="I9" s="62"/>
      <c r="J9" s="62"/>
      <c r="K9" s="62"/>
      <c r="L9" s="52">
        <f t="shared" ref="L9:L90" si="7">SUM(H9:K9)</f>
        <v>0</v>
      </c>
      <c r="M9" s="77"/>
      <c r="N9" s="78"/>
      <c r="O9" s="28" t="str">
        <f t="shared" si="0"/>
        <v>Ok</v>
      </c>
      <c r="P9" s="53">
        <f t="shared" ref="P9:P95" si="8">SUM(M9:N9)-L9</f>
        <v>0</v>
      </c>
      <c r="Q9" s="61"/>
      <c r="R9" s="62"/>
      <c r="S9" s="62"/>
      <c r="T9" s="62"/>
      <c r="U9" s="52">
        <f t="shared" ref="U9:U90" si="9">SUM(Q9:T9)</f>
        <v>0</v>
      </c>
      <c r="V9" s="77"/>
      <c r="W9" s="78"/>
      <c r="X9" s="28" t="str">
        <f t="shared" si="1"/>
        <v>Ok</v>
      </c>
      <c r="Y9" s="53">
        <f t="shared" ref="Y9:Y90" si="10">SUM(V9:W9)-U9</f>
        <v>0</v>
      </c>
      <c r="Z9" s="61"/>
      <c r="AA9" s="62"/>
      <c r="AB9" s="62"/>
      <c r="AC9" s="62"/>
      <c r="AD9" s="54">
        <f t="shared" ref="AD9:AD90" si="11">SUM(Z9:AC9)</f>
        <v>0</v>
      </c>
      <c r="AE9" s="77"/>
      <c r="AF9" s="78"/>
      <c r="AG9" s="28" t="str">
        <f t="shared" si="2"/>
        <v>Ok</v>
      </c>
      <c r="AH9" s="53">
        <f t="shared" ref="AH9:AH90" si="12">SUM(AE9:AF9)-AD9</f>
        <v>0</v>
      </c>
      <c r="AI9" s="61"/>
      <c r="AJ9" s="62"/>
      <c r="AK9" s="62"/>
      <c r="AL9" s="62"/>
      <c r="AM9" s="52">
        <f t="shared" ref="AM9:AM90" si="13">SUM(AI9:AL9)</f>
        <v>0</v>
      </c>
      <c r="AN9" s="77"/>
      <c r="AO9" s="78"/>
      <c r="AP9" s="28" t="str">
        <f t="shared" si="3"/>
        <v>Ok</v>
      </c>
      <c r="AQ9" s="28">
        <f t="shared" ref="AQ9:AQ90" si="14">SUM(AN9:AO9)-AM9</f>
        <v>0</v>
      </c>
      <c r="AR9" s="57">
        <f t="shared" si="4"/>
        <v>0</v>
      </c>
      <c r="AS9" s="92">
        <f t="shared" si="5"/>
        <v>0</v>
      </c>
      <c r="AT9" s="96">
        <f>SUM(L9,U9,AD9,AM9)</f>
        <v>0</v>
      </c>
      <c r="AU9" s="87">
        <f t="shared" si="6"/>
        <v>0</v>
      </c>
    </row>
    <row r="10" spans="1:51" x14ac:dyDescent="0.35">
      <c r="A10" s="58"/>
      <c r="B10" s="63"/>
      <c r="C10" s="59"/>
      <c r="D10" s="64"/>
      <c r="E10" s="60"/>
      <c r="F10" s="60"/>
      <c r="G10" s="60"/>
      <c r="H10" s="61"/>
      <c r="I10" s="62"/>
      <c r="J10" s="62"/>
      <c r="K10" s="62"/>
      <c r="L10" s="52">
        <f t="shared" si="7"/>
        <v>0</v>
      </c>
      <c r="M10" s="77"/>
      <c r="N10" s="78"/>
      <c r="O10" s="28" t="str">
        <f>IF($A10="Existing staff",IF(N10=L10,"Ok","Error"),"Ok")</f>
        <v>Ok</v>
      </c>
      <c r="P10" s="53">
        <f t="shared" si="8"/>
        <v>0</v>
      </c>
      <c r="Q10" s="61"/>
      <c r="R10" s="62"/>
      <c r="S10" s="62"/>
      <c r="T10" s="62"/>
      <c r="U10" s="52">
        <f t="shared" si="9"/>
        <v>0</v>
      </c>
      <c r="V10" s="77"/>
      <c r="W10" s="78"/>
      <c r="X10" s="28" t="str">
        <f>IF($A10="Existing staff",IF(W10=U10,"Ok","Error"),"Ok")</f>
        <v>Ok</v>
      </c>
      <c r="Y10" s="53">
        <f t="shared" si="10"/>
        <v>0</v>
      </c>
      <c r="Z10" s="61"/>
      <c r="AA10" s="62"/>
      <c r="AB10" s="62"/>
      <c r="AC10" s="62"/>
      <c r="AD10" s="54">
        <f t="shared" si="11"/>
        <v>0</v>
      </c>
      <c r="AE10" s="77"/>
      <c r="AF10" s="78"/>
      <c r="AG10" s="28" t="str">
        <f>IF($A10="Existing staff",IF(AF10=AD10,"Ok","Error"),"Ok")</f>
        <v>Ok</v>
      </c>
      <c r="AH10" s="53">
        <f t="shared" si="12"/>
        <v>0</v>
      </c>
      <c r="AI10" s="61"/>
      <c r="AJ10" s="62"/>
      <c r="AK10" s="62"/>
      <c r="AL10" s="62"/>
      <c r="AM10" s="52">
        <f t="shared" si="13"/>
        <v>0</v>
      </c>
      <c r="AN10" s="77"/>
      <c r="AO10" s="78"/>
      <c r="AP10" s="28" t="str">
        <f>IF($A10="Existing staff",IF(AO10=AM10,"Ok","Error"),"Ok")</f>
        <v>Ok</v>
      </c>
      <c r="AQ10" s="28">
        <f t="shared" si="14"/>
        <v>0</v>
      </c>
      <c r="AR10" s="57">
        <f t="shared" si="4"/>
        <v>0</v>
      </c>
      <c r="AS10" s="92">
        <f t="shared" si="5"/>
        <v>0</v>
      </c>
      <c r="AT10" s="96">
        <f>SUM(L10,U10,AD10,AM10)</f>
        <v>0</v>
      </c>
      <c r="AU10" s="87">
        <f>SUM(AR10:AS10)-AT10</f>
        <v>0</v>
      </c>
    </row>
    <row r="11" spans="1:51" x14ac:dyDescent="0.35">
      <c r="A11" s="58"/>
      <c r="B11" s="63"/>
      <c r="C11" s="59"/>
      <c r="D11" s="59"/>
      <c r="E11" s="60"/>
      <c r="F11" s="60"/>
      <c r="G11" s="60"/>
      <c r="H11" s="61"/>
      <c r="I11" s="62"/>
      <c r="J11" s="62"/>
      <c r="K11" s="62"/>
      <c r="L11" s="52">
        <f t="shared" si="7"/>
        <v>0</v>
      </c>
      <c r="M11" s="77"/>
      <c r="N11" s="78"/>
      <c r="O11" s="28" t="str">
        <f t="shared" ref="O11:O90" si="15">IF($A11="Existing staff",IF(N11=L11,"Ok","Error"),"Ok")</f>
        <v>Ok</v>
      </c>
      <c r="P11" s="53">
        <f t="shared" si="8"/>
        <v>0</v>
      </c>
      <c r="Q11" s="61"/>
      <c r="R11" s="62"/>
      <c r="S11" s="62"/>
      <c r="T11" s="62"/>
      <c r="U11" s="52">
        <f t="shared" si="9"/>
        <v>0</v>
      </c>
      <c r="V11" s="77"/>
      <c r="W11" s="78"/>
      <c r="X11" s="28" t="str">
        <f t="shared" ref="X11:X90" si="16">IF($A11="Existing staff",IF(W11=U11,"Ok","Error"),"Ok")</f>
        <v>Ok</v>
      </c>
      <c r="Y11" s="53">
        <f t="shared" si="10"/>
        <v>0</v>
      </c>
      <c r="Z11" s="61"/>
      <c r="AA11" s="62"/>
      <c r="AB11" s="62"/>
      <c r="AC11" s="62"/>
      <c r="AD11" s="54">
        <f t="shared" si="11"/>
        <v>0</v>
      </c>
      <c r="AE11" s="77"/>
      <c r="AF11" s="78"/>
      <c r="AG11" s="28" t="str">
        <f t="shared" ref="AG11:AG90" si="17">IF($A11="Existing staff",IF(AF11=AD11,"Ok","Error"),"Ok")</f>
        <v>Ok</v>
      </c>
      <c r="AH11" s="53">
        <f t="shared" si="12"/>
        <v>0</v>
      </c>
      <c r="AI11" s="61"/>
      <c r="AJ11" s="62"/>
      <c r="AK11" s="62"/>
      <c r="AL11" s="62"/>
      <c r="AM11" s="52">
        <f t="shared" si="13"/>
        <v>0</v>
      </c>
      <c r="AN11" s="77"/>
      <c r="AO11" s="78"/>
      <c r="AP11" s="28" t="str">
        <f t="shared" ref="AP11:AP90" si="18">IF($A11="Existing staff",IF(AO11=AM11,"Ok","Error"),"Ok")</f>
        <v>Ok</v>
      </c>
      <c r="AQ11" s="28">
        <f t="shared" si="14"/>
        <v>0</v>
      </c>
      <c r="AR11" s="57">
        <f t="shared" si="4"/>
        <v>0</v>
      </c>
      <c r="AS11" s="92">
        <f t="shared" si="5"/>
        <v>0</v>
      </c>
      <c r="AT11" s="96">
        <f t="shared" ref="AT11:AT18" si="19">SUM(L11,U11,AD11,AM11)</f>
        <v>0</v>
      </c>
      <c r="AU11" s="87">
        <f t="shared" ref="AU11:AU91" si="20">SUM(AR11:AS11)-AT11</f>
        <v>0</v>
      </c>
    </row>
    <row r="12" spans="1:51" x14ac:dyDescent="0.35">
      <c r="A12" s="58"/>
      <c r="B12" s="65"/>
      <c r="C12" s="66"/>
      <c r="D12" s="66"/>
      <c r="E12" s="67"/>
      <c r="F12" s="67"/>
      <c r="G12" s="67"/>
      <c r="H12" s="61"/>
      <c r="I12" s="62"/>
      <c r="J12" s="62"/>
      <c r="K12" s="62"/>
      <c r="L12" s="52">
        <f t="shared" si="7"/>
        <v>0</v>
      </c>
      <c r="M12" s="77"/>
      <c r="N12" s="78"/>
      <c r="O12" s="28" t="str">
        <f t="shared" si="15"/>
        <v>Ok</v>
      </c>
      <c r="P12" s="53">
        <f t="shared" si="8"/>
        <v>0</v>
      </c>
      <c r="Q12" s="61"/>
      <c r="R12" s="62"/>
      <c r="S12" s="62"/>
      <c r="T12" s="62"/>
      <c r="U12" s="52">
        <f t="shared" si="9"/>
        <v>0</v>
      </c>
      <c r="V12" s="77"/>
      <c r="W12" s="78"/>
      <c r="X12" s="28" t="str">
        <f t="shared" si="16"/>
        <v>Ok</v>
      </c>
      <c r="Y12" s="53">
        <f t="shared" si="10"/>
        <v>0</v>
      </c>
      <c r="Z12" s="61"/>
      <c r="AA12" s="62"/>
      <c r="AB12" s="62"/>
      <c r="AC12" s="62"/>
      <c r="AD12" s="54">
        <f t="shared" si="11"/>
        <v>0</v>
      </c>
      <c r="AE12" s="77"/>
      <c r="AF12" s="78"/>
      <c r="AG12" s="28" t="str">
        <f t="shared" si="17"/>
        <v>Ok</v>
      </c>
      <c r="AH12" s="53">
        <f t="shared" si="12"/>
        <v>0</v>
      </c>
      <c r="AI12" s="61"/>
      <c r="AJ12" s="62"/>
      <c r="AK12" s="62"/>
      <c r="AL12" s="62"/>
      <c r="AM12" s="52">
        <f t="shared" si="13"/>
        <v>0</v>
      </c>
      <c r="AN12" s="77"/>
      <c r="AO12" s="78"/>
      <c r="AP12" s="28" t="str">
        <f t="shared" si="18"/>
        <v>Ok</v>
      </c>
      <c r="AQ12" s="28">
        <f t="shared" si="14"/>
        <v>0</v>
      </c>
      <c r="AR12" s="57">
        <f t="shared" si="4"/>
        <v>0</v>
      </c>
      <c r="AS12" s="92">
        <f t="shared" si="5"/>
        <v>0</v>
      </c>
      <c r="AT12" s="96">
        <f t="shared" si="19"/>
        <v>0</v>
      </c>
      <c r="AU12" s="87">
        <f t="shared" si="20"/>
        <v>0</v>
      </c>
    </row>
    <row r="13" spans="1:51" x14ac:dyDescent="0.35">
      <c r="A13" s="58"/>
      <c r="B13" s="65"/>
      <c r="C13" s="66"/>
      <c r="D13" s="66"/>
      <c r="E13" s="67"/>
      <c r="F13" s="67"/>
      <c r="G13" s="67"/>
      <c r="H13" s="61"/>
      <c r="I13" s="62"/>
      <c r="J13" s="62"/>
      <c r="K13" s="62"/>
      <c r="L13" s="52">
        <f t="shared" si="7"/>
        <v>0</v>
      </c>
      <c r="M13" s="77"/>
      <c r="N13" s="78"/>
      <c r="O13" s="28" t="str">
        <f t="shared" si="15"/>
        <v>Ok</v>
      </c>
      <c r="P13" s="53">
        <f t="shared" si="8"/>
        <v>0</v>
      </c>
      <c r="Q13" s="61"/>
      <c r="R13" s="62"/>
      <c r="S13" s="62"/>
      <c r="T13" s="62"/>
      <c r="U13" s="52">
        <f t="shared" si="9"/>
        <v>0</v>
      </c>
      <c r="V13" s="77"/>
      <c r="W13" s="78"/>
      <c r="X13" s="28" t="str">
        <f t="shared" si="16"/>
        <v>Ok</v>
      </c>
      <c r="Y13" s="53">
        <f t="shared" si="10"/>
        <v>0</v>
      </c>
      <c r="Z13" s="61"/>
      <c r="AA13" s="62"/>
      <c r="AB13" s="62"/>
      <c r="AC13" s="62"/>
      <c r="AD13" s="54">
        <f>SUM(Z13:AC13)</f>
        <v>0</v>
      </c>
      <c r="AE13" s="77"/>
      <c r="AF13" s="78"/>
      <c r="AG13" s="28" t="str">
        <f t="shared" si="17"/>
        <v>Ok</v>
      </c>
      <c r="AH13" s="53">
        <f t="shared" si="12"/>
        <v>0</v>
      </c>
      <c r="AI13" s="61"/>
      <c r="AJ13" s="62"/>
      <c r="AK13" s="62"/>
      <c r="AL13" s="62"/>
      <c r="AM13" s="52">
        <f t="shared" si="13"/>
        <v>0</v>
      </c>
      <c r="AN13" s="77"/>
      <c r="AO13" s="78"/>
      <c r="AP13" s="28" t="str">
        <f t="shared" si="18"/>
        <v>Ok</v>
      </c>
      <c r="AQ13" s="28">
        <f t="shared" si="14"/>
        <v>0</v>
      </c>
      <c r="AR13" s="57">
        <f t="shared" si="4"/>
        <v>0</v>
      </c>
      <c r="AS13" s="92">
        <f t="shared" si="5"/>
        <v>0</v>
      </c>
      <c r="AT13" s="96">
        <f t="shared" si="19"/>
        <v>0</v>
      </c>
      <c r="AU13" s="87">
        <f t="shared" si="20"/>
        <v>0</v>
      </c>
    </row>
    <row r="14" spans="1:51" x14ac:dyDescent="0.35">
      <c r="A14" s="58"/>
      <c r="B14" s="65"/>
      <c r="C14" s="66"/>
      <c r="D14" s="66"/>
      <c r="E14" s="67"/>
      <c r="F14" s="67"/>
      <c r="G14" s="67"/>
      <c r="H14" s="61"/>
      <c r="I14" s="62"/>
      <c r="J14" s="62"/>
      <c r="K14" s="62"/>
      <c r="L14" s="52">
        <f t="shared" si="7"/>
        <v>0</v>
      </c>
      <c r="M14" s="77"/>
      <c r="N14" s="78"/>
      <c r="O14" s="28" t="str">
        <f t="shared" si="15"/>
        <v>Ok</v>
      </c>
      <c r="P14" s="53">
        <f t="shared" si="8"/>
        <v>0</v>
      </c>
      <c r="Q14" s="61"/>
      <c r="R14" s="62"/>
      <c r="S14" s="62"/>
      <c r="T14" s="62"/>
      <c r="U14" s="52">
        <f t="shared" si="9"/>
        <v>0</v>
      </c>
      <c r="V14" s="77"/>
      <c r="W14" s="78"/>
      <c r="X14" s="28" t="str">
        <f t="shared" si="16"/>
        <v>Ok</v>
      </c>
      <c r="Y14" s="53">
        <f t="shared" si="10"/>
        <v>0</v>
      </c>
      <c r="Z14" s="61"/>
      <c r="AA14" s="62"/>
      <c r="AB14" s="62"/>
      <c r="AC14" s="62"/>
      <c r="AD14" s="54">
        <f t="shared" si="11"/>
        <v>0</v>
      </c>
      <c r="AE14" s="77"/>
      <c r="AF14" s="78"/>
      <c r="AG14" s="28" t="str">
        <f t="shared" si="17"/>
        <v>Ok</v>
      </c>
      <c r="AH14" s="53">
        <f t="shared" si="12"/>
        <v>0</v>
      </c>
      <c r="AI14" s="61"/>
      <c r="AJ14" s="62"/>
      <c r="AK14" s="62"/>
      <c r="AL14" s="62"/>
      <c r="AM14" s="52">
        <f t="shared" si="13"/>
        <v>0</v>
      </c>
      <c r="AN14" s="77"/>
      <c r="AO14" s="78"/>
      <c r="AP14" s="28" t="str">
        <f t="shared" si="18"/>
        <v>Ok</v>
      </c>
      <c r="AQ14" s="28">
        <f t="shared" si="14"/>
        <v>0</v>
      </c>
      <c r="AR14" s="57">
        <f t="shared" si="4"/>
        <v>0</v>
      </c>
      <c r="AS14" s="92">
        <f t="shared" si="5"/>
        <v>0</v>
      </c>
      <c r="AT14" s="96">
        <f t="shared" si="19"/>
        <v>0</v>
      </c>
      <c r="AU14" s="87">
        <f t="shared" si="20"/>
        <v>0</v>
      </c>
    </row>
    <row r="15" spans="1:51" x14ac:dyDescent="0.35">
      <c r="A15" s="58"/>
      <c r="B15" s="65"/>
      <c r="C15" s="66"/>
      <c r="D15" s="66"/>
      <c r="E15" s="67"/>
      <c r="F15" s="67"/>
      <c r="G15" s="67"/>
      <c r="H15" s="61"/>
      <c r="I15" s="62"/>
      <c r="J15" s="62"/>
      <c r="K15" s="62"/>
      <c r="L15" s="52">
        <f t="shared" si="7"/>
        <v>0</v>
      </c>
      <c r="M15" s="77"/>
      <c r="N15" s="62"/>
      <c r="O15" s="28" t="str">
        <f t="shared" si="15"/>
        <v>Ok</v>
      </c>
      <c r="P15" s="53">
        <f t="shared" si="8"/>
        <v>0</v>
      </c>
      <c r="Q15" s="62"/>
      <c r="R15" s="62"/>
      <c r="S15" s="62"/>
      <c r="T15" s="62"/>
      <c r="U15" s="52">
        <f t="shared" si="9"/>
        <v>0</v>
      </c>
      <c r="V15" s="77"/>
      <c r="W15" s="78"/>
      <c r="X15" s="28" t="str">
        <f t="shared" si="16"/>
        <v>Ok</v>
      </c>
      <c r="Y15" s="53">
        <f t="shared" si="10"/>
        <v>0</v>
      </c>
      <c r="Z15" s="61"/>
      <c r="AA15" s="62"/>
      <c r="AB15" s="62"/>
      <c r="AC15" s="62"/>
      <c r="AD15" s="54">
        <f t="shared" si="11"/>
        <v>0</v>
      </c>
      <c r="AE15" s="77"/>
      <c r="AF15" s="78"/>
      <c r="AG15" s="28" t="str">
        <f t="shared" si="17"/>
        <v>Ok</v>
      </c>
      <c r="AH15" s="53">
        <f t="shared" si="12"/>
        <v>0</v>
      </c>
      <c r="AI15" s="61"/>
      <c r="AJ15" s="62"/>
      <c r="AK15" s="62"/>
      <c r="AL15" s="62"/>
      <c r="AM15" s="52">
        <f t="shared" si="13"/>
        <v>0</v>
      </c>
      <c r="AN15" s="77"/>
      <c r="AO15" s="78"/>
      <c r="AP15" s="28" t="str">
        <f t="shared" si="18"/>
        <v>Ok</v>
      </c>
      <c r="AQ15" s="28">
        <f t="shared" si="14"/>
        <v>0</v>
      </c>
      <c r="AR15" s="57">
        <f t="shared" si="4"/>
        <v>0</v>
      </c>
      <c r="AS15" s="92">
        <f t="shared" si="5"/>
        <v>0</v>
      </c>
      <c r="AT15" s="96">
        <f t="shared" si="19"/>
        <v>0</v>
      </c>
      <c r="AU15" s="87">
        <f t="shared" si="20"/>
        <v>0</v>
      </c>
    </row>
    <row r="16" spans="1:51" x14ac:dyDescent="0.35">
      <c r="A16" s="58"/>
      <c r="B16" s="65"/>
      <c r="C16" s="66"/>
      <c r="D16" s="66"/>
      <c r="E16" s="67"/>
      <c r="F16" s="67"/>
      <c r="G16" s="67"/>
      <c r="H16" s="61"/>
      <c r="I16" s="62"/>
      <c r="J16" s="62"/>
      <c r="K16" s="62"/>
      <c r="L16" s="52">
        <f t="shared" si="7"/>
        <v>0</v>
      </c>
      <c r="M16" s="77"/>
      <c r="N16" s="78"/>
      <c r="O16" s="28" t="str">
        <f t="shared" si="15"/>
        <v>Ok</v>
      </c>
      <c r="P16" s="53">
        <f t="shared" si="8"/>
        <v>0</v>
      </c>
      <c r="Q16" s="61"/>
      <c r="R16" s="62"/>
      <c r="S16" s="62"/>
      <c r="T16" s="62"/>
      <c r="U16" s="52">
        <f t="shared" si="9"/>
        <v>0</v>
      </c>
      <c r="V16" s="77"/>
      <c r="W16" s="78"/>
      <c r="X16" s="28" t="str">
        <f t="shared" si="16"/>
        <v>Ok</v>
      </c>
      <c r="Y16" s="53">
        <f t="shared" si="10"/>
        <v>0</v>
      </c>
      <c r="Z16" s="61"/>
      <c r="AA16" s="62"/>
      <c r="AB16" s="62"/>
      <c r="AC16" s="62"/>
      <c r="AD16" s="54">
        <f t="shared" si="11"/>
        <v>0</v>
      </c>
      <c r="AE16" s="77"/>
      <c r="AF16" s="78"/>
      <c r="AG16" s="28" t="str">
        <f t="shared" si="17"/>
        <v>Ok</v>
      </c>
      <c r="AH16" s="53">
        <f t="shared" si="12"/>
        <v>0</v>
      </c>
      <c r="AI16" s="61"/>
      <c r="AJ16" s="62"/>
      <c r="AK16" s="62"/>
      <c r="AL16" s="62"/>
      <c r="AM16" s="52">
        <f t="shared" si="13"/>
        <v>0</v>
      </c>
      <c r="AN16" s="77"/>
      <c r="AO16" s="78"/>
      <c r="AP16" s="28" t="str">
        <f t="shared" si="18"/>
        <v>Ok</v>
      </c>
      <c r="AQ16" s="28">
        <f t="shared" si="14"/>
        <v>0</v>
      </c>
      <c r="AR16" s="57">
        <f t="shared" si="4"/>
        <v>0</v>
      </c>
      <c r="AS16" s="92">
        <f t="shared" si="5"/>
        <v>0</v>
      </c>
      <c r="AT16" s="96">
        <f t="shared" si="19"/>
        <v>0</v>
      </c>
      <c r="AU16" s="87">
        <f t="shared" si="20"/>
        <v>0</v>
      </c>
    </row>
    <row r="17" spans="1:47" x14ac:dyDescent="0.35">
      <c r="A17" s="68"/>
      <c r="B17" s="63"/>
      <c r="C17" s="59"/>
      <c r="D17" s="59"/>
      <c r="E17" s="60"/>
      <c r="F17" s="60"/>
      <c r="G17" s="60"/>
      <c r="H17" s="61"/>
      <c r="I17" s="62"/>
      <c r="J17" s="62"/>
      <c r="K17" s="62"/>
      <c r="L17" s="52">
        <f t="shared" si="7"/>
        <v>0</v>
      </c>
      <c r="M17" s="77"/>
      <c r="N17" s="78"/>
      <c r="O17" s="28" t="str">
        <f t="shared" si="15"/>
        <v>Ok</v>
      </c>
      <c r="P17" s="53">
        <f t="shared" si="8"/>
        <v>0</v>
      </c>
      <c r="Q17" s="61"/>
      <c r="R17" s="62"/>
      <c r="S17" s="62"/>
      <c r="T17" s="62"/>
      <c r="U17" s="52">
        <f t="shared" si="9"/>
        <v>0</v>
      </c>
      <c r="V17" s="77"/>
      <c r="W17" s="78"/>
      <c r="X17" s="28" t="str">
        <f t="shared" si="16"/>
        <v>Ok</v>
      </c>
      <c r="Y17" s="53">
        <f t="shared" si="10"/>
        <v>0</v>
      </c>
      <c r="Z17" s="61"/>
      <c r="AA17" s="62"/>
      <c r="AB17" s="62"/>
      <c r="AC17" s="62"/>
      <c r="AD17" s="54">
        <f t="shared" si="11"/>
        <v>0</v>
      </c>
      <c r="AE17" s="77"/>
      <c r="AF17" s="78"/>
      <c r="AG17" s="28" t="str">
        <f t="shared" si="17"/>
        <v>Ok</v>
      </c>
      <c r="AH17" s="53">
        <f t="shared" si="12"/>
        <v>0</v>
      </c>
      <c r="AI17" s="61"/>
      <c r="AJ17" s="62"/>
      <c r="AK17" s="62"/>
      <c r="AL17" s="62"/>
      <c r="AM17" s="52">
        <f t="shared" si="13"/>
        <v>0</v>
      </c>
      <c r="AN17" s="77"/>
      <c r="AO17" s="78"/>
      <c r="AP17" s="28" t="str">
        <f t="shared" si="18"/>
        <v>Ok</v>
      </c>
      <c r="AQ17" s="28">
        <f t="shared" si="14"/>
        <v>0</v>
      </c>
      <c r="AR17" s="57">
        <f t="shared" si="4"/>
        <v>0</v>
      </c>
      <c r="AS17" s="92">
        <f t="shared" si="5"/>
        <v>0</v>
      </c>
      <c r="AT17" s="96">
        <f t="shared" si="19"/>
        <v>0</v>
      </c>
      <c r="AU17" s="87">
        <f t="shared" si="20"/>
        <v>0</v>
      </c>
    </row>
    <row r="18" spans="1:47" x14ac:dyDescent="0.35">
      <c r="A18" s="68"/>
      <c r="B18" s="63"/>
      <c r="C18" s="59"/>
      <c r="D18" s="59"/>
      <c r="E18" s="60"/>
      <c r="F18" s="60"/>
      <c r="G18" s="60"/>
      <c r="H18" s="61"/>
      <c r="I18" s="62"/>
      <c r="J18" s="62"/>
      <c r="K18" s="62"/>
      <c r="L18" s="52">
        <f t="shared" si="7"/>
        <v>0</v>
      </c>
      <c r="M18" s="77"/>
      <c r="N18" s="78"/>
      <c r="O18" s="28" t="str">
        <f t="shared" si="15"/>
        <v>Ok</v>
      </c>
      <c r="P18" s="53">
        <f t="shared" si="8"/>
        <v>0</v>
      </c>
      <c r="Q18" s="61"/>
      <c r="R18" s="62"/>
      <c r="S18" s="62"/>
      <c r="T18" s="62"/>
      <c r="U18" s="52">
        <f t="shared" si="9"/>
        <v>0</v>
      </c>
      <c r="V18" s="77"/>
      <c r="W18" s="78"/>
      <c r="X18" s="28" t="str">
        <f t="shared" si="16"/>
        <v>Ok</v>
      </c>
      <c r="Y18" s="53">
        <f t="shared" si="10"/>
        <v>0</v>
      </c>
      <c r="Z18" s="61"/>
      <c r="AA18" s="62"/>
      <c r="AB18" s="62"/>
      <c r="AC18" s="62"/>
      <c r="AD18" s="54">
        <f t="shared" si="11"/>
        <v>0</v>
      </c>
      <c r="AE18" s="77"/>
      <c r="AF18" s="78"/>
      <c r="AG18" s="28" t="str">
        <f t="shared" si="17"/>
        <v>Ok</v>
      </c>
      <c r="AH18" s="53">
        <f t="shared" si="12"/>
        <v>0</v>
      </c>
      <c r="AI18" s="61"/>
      <c r="AJ18" s="62"/>
      <c r="AK18" s="62"/>
      <c r="AL18" s="62"/>
      <c r="AM18" s="52">
        <f t="shared" si="13"/>
        <v>0</v>
      </c>
      <c r="AN18" s="77"/>
      <c r="AO18" s="78"/>
      <c r="AP18" s="28" t="str">
        <f t="shared" si="18"/>
        <v>Ok</v>
      </c>
      <c r="AQ18" s="28">
        <f t="shared" si="14"/>
        <v>0</v>
      </c>
      <c r="AR18" s="57">
        <f t="shared" si="4"/>
        <v>0</v>
      </c>
      <c r="AS18" s="92">
        <f t="shared" si="5"/>
        <v>0</v>
      </c>
      <c r="AT18" s="96">
        <f t="shared" si="19"/>
        <v>0</v>
      </c>
      <c r="AU18" s="87">
        <f t="shared" si="20"/>
        <v>0</v>
      </c>
    </row>
    <row r="19" spans="1:47" x14ac:dyDescent="0.35">
      <c r="A19" s="68"/>
      <c r="B19" s="63"/>
      <c r="C19" s="59"/>
      <c r="D19" s="59"/>
      <c r="E19" s="60"/>
      <c r="F19" s="60"/>
      <c r="G19" s="60"/>
      <c r="H19" s="61"/>
      <c r="I19" s="62"/>
      <c r="J19" s="62"/>
      <c r="K19" s="62"/>
      <c r="L19" s="52">
        <f t="shared" ref="L19:L70" si="21">SUM(H19:K19)</f>
        <v>0</v>
      </c>
      <c r="M19" s="77"/>
      <c r="N19" s="78"/>
      <c r="O19" s="28" t="str">
        <f t="shared" ref="O19:O70" si="22">IF($A19="Existing staff",IF(N19=L19,"Ok","Error"),"Ok")</f>
        <v>Ok</v>
      </c>
      <c r="P19" s="53">
        <f t="shared" ref="P19:P70" si="23">SUM(M19:N19)-L19</f>
        <v>0</v>
      </c>
      <c r="Q19" s="61"/>
      <c r="R19" s="62"/>
      <c r="S19" s="62"/>
      <c r="T19" s="62"/>
      <c r="U19" s="52">
        <f t="shared" ref="U19:U70" si="24">SUM(Q19:T19)</f>
        <v>0</v>
      </c>
      <c r="V19" s="77"/>
      <c r="W19" s="78"/>
      <c r="X19" s="28" t="str">
        <f t="shared" ref="X19:X70" si="25">IF($A19="Existing staff",IF(W19=U19,"Ok","Error"),"Ok")</f>
        <v>Ok</v>
      </c>
      <c r="Y19" s="53">
        <f t="shared" ref="Y19:Y70" si="26">SUM(V19:W19)-U19</f>
        <v>0</v>
      </c>
      <c r="Z19" s="61"/>
      <c r="AA19" s="62"/>
      <c r="AB19" s="62"/>
      <c r="AC19" s="62"/>
      <c r="AD19" s="54">
        <f t="shared" ref="AD19:AD70" si="27">SUM(Z19:AC19)</f>
        <v>0</v>
      </c>
      <c r="AE19" s="77"/>
      <c r="AF19" s="78"/>
      <c r="AG19" s="28" t="str">
        <f t="shared" ref="AG19:AG70" si="28">IF($A19="Existing staff",IF(AF19=AD19,"Ok","Error"),"Ok")</f>
        <v>Ok</v>
      </c>
      <c r="AH19" s="53">
        <f t="shared" ref="AH19:AH70" si="29">SUM(AE19:AF19)-AD19</f>
        <v>0</v>
      </c>
      <c r="AI19" s="61"/>
      <c r="AJ19" s="62"/>
      <c r="AK19" s="62"/>
      <c r="AL19" s="62"/>
      <c r="AM19" s="52">
        <f t="shared" ref="AM19:AM70" si="30">SUM(AI19:AL19)</f>
        <v>0</v>
      </c>
      <c r="AN19" s="77"/>
      <c r="AO19" s="78"/>
      <c r="AP19" s="28" t="str">
        <f t="shared" ref="AP19:AP70" si="31">IF($A19="Existing staff",IF(AO19=AM19,"Ok","Error"),"Ok")</f>
        <v>Ok</v>
      </c>
      <c r="AQ19" s="28">
        <f t="shared" ref="AQ19:AQ70" si="32">SUM(AN19:AO19)-AM19</f>
        <v>0</v>
      </c>
      <c r="AR19" s="57">
        <f t="shared" ref="AR19:AR70" si="33">SUM(M19,V19,AE19,AN19)</f>
        <v>0</v>
      </c>
      <c r="AS19" s="92">
        <f t="shared" ref="AS19:AS70" si="34">SUM(N19,W19,AF19,AO19)</f>
        <v>0</v>
      </c>
      <c r="AT19" s="96">
        <f t="shared" ref="AT19:AT82" si="35">SUM(L19,U19,AD19,AM19)</f>
        <v>0</v>
      </c>
      <c r="AU19" s="87">
        <f t="shared" ref="AU19:AU70" si="36">SUM(AR19:AS19)-AT19</f>
        <v>0</v>
      </c>
    </row>
    <row r="20" spans="1:47" x14ac:dyDescent="0.35">
      <c r="A20" s="68"/>
      <c r="B20" s="63"/>
      <c r="C20" s="59"/>
      <c r="D20" s="59"/>
      <c r="E20" s="60"/>
      <c r="F20" s="60"/>
      <c r="G20" s="60"/>
      <c r="H20" s="61"/>
      <c r="I20" s="62"/>
      <c r="J20" s="62"/>
      <c r="K20" s="62"/>
      <c r="L20" s="52">
        <f t="shared" si="21"/>
        <v>0</v>
      </c>
      <c r="M20" s="77"/>
      <c r="N20" s="78"/>
      <c r="O20" s="28" t="str">
        <f t="shared" si="22"/>
        <v>Ok</v>
      </c>
      <c r="P20" s="53">
        <f t="shared" si="23"/>
        <v>0</v>
      </c>
      <c r="Q20" s="61"/>
      <c r="R20" s="62"/>
      <c r="S20" s="62"/>
      <c r="T20" s="62"/>
      <c r="U20" s="52">
        <f t="shared" si="24"/>
        <v>0</v>
      </c>
      <c r="V20" s="77"/>
      <c r="W20" s="78"/>
      <c r="X20" s="28" t="str">
        <f t="shared" si="25"/>
        <v>Ok</v>
      </c>
      <c r="Y20" s="53">
        <f t="shared" si="26"/>
        <v>0</v>
      </c>
      <c r="Z20" s="61"/>
      <c r="AA20" s="62"/>
      <c r="AB20" s="62"/>
      <c r="AC20" s="62"/>
      <c r="AD20" s="54">
        <f t="shared" si="27"/>
        <v>0</v>
      </c>
      <c r="AE20" s="77"/>
      <c r="AF20" s="78"/>
      <c r="AG20" s="28" t="str">
        <f t="shared" si="28"/>
        <v>Ok</v>
      </c>
      <c r="AH20" s="53">
        <f t="shared" si="29"/>
        <v>0</v>
      </c>
      <c r="AI20" s="61"/>
      <c r="AJ20" s="62"/>
      <c r="AK20" s="62"/>
      <c r="AL20" s="62"/>
      <c r="AM20" s="52">
        <f t="shared" si="30"/>
        <v>0</v>
      </c>
      <c r="AN20" s="77"/>
      <c r="AO20" s="78"/>
      <c r="AP20" s="28" t="str">
        <f t="shared" si="31"/>
        <v>Ok</v>
      </c>
      <c r="AQ20" s="28">
        <f t="shared" si="32"/>
        <v>0</v>
      </c>
      <c r="AR20" s="57">
        <f t="shared" si="33"/>
        <v>0</v>
      </c>
      <c r="AS20" s="92">
        <f t="shared" si="34"/>
        <v>0</v>
      </c>
      <c r="AT20" s="96">
        <f t="shared" si="35"/>
        <v>0</v>
      </c>
      <c r="AU20" s="87">
        <f t="shared" si="36"/>
        <v>0</v>
      </c>
    </row>
    <row r="21" spans="1:47" x14ac:dyDescent="0.35">
      <c r="A21" s="68"/>
      <c r="B21" s="63"/>
      <c r="C21" s="59"/>
      <c r="D21" s="59"/>
      <c r="E21" s="60"/>
      <c r="F21" s="60"/>
      <c r="G21" s="60"/>
      <c r="H21" s="61"/>
      <c r="I21" s="62"/>
      <c r="J21" s="62"/>
      <c r="K21" s="62"/>
      <c r="L21" s="52">
        <f t="shared" si="21"/>
        <v>0</v>
      </c>
      <c r="M21" s="77"/>
      <c r="N21" s="78"/>
      <c r="O21" s="28" t="str">
        <f t="shared" si="22"/>
        <v>Ok</v>
      </c>
      <c r="P21" s="53">
        <f t="shared" si="23"/>
        <v>0</v>
      </c>
      <c r="Q21" s="61"/>
      <c r="R21" s="62"/>
      <c r="S21" s="62"/>
      <c r="T21" s="62"/>
      <c r="U21" s="52">
        <f t="shared" si="24"/>
        <v>0</v>
      </c>
      <c r="V21" s="77"/>
      <c r="W21" s="78"/>
      <c r="X21" s="28" t="str">
        <f t="shared" si="25"/>
        <v>Ok</v>
      </c>
      <c r="Y21" s="53">
        <f t="shared" si="26"/>
        <v>0</v>
      </c>
      <c r="Z21" s="61"/>
      <c r="AA21" s="62"/>
      <c r="AB21" s="62"/>
      <c r="AC21" s="62"/>
      <c r="AD21" s="54">
        <f t="shared" si="27"/>
        <v>0</v>
      </c>
      <c r="AE21" s="77"/>
      <c r="AF21" s="78"/>
      <c r="AG21" s="28" t="str">
        <f t="shared" si="28"/>
        <v>Ok</v>
      </c>
      <c r="AH21" s="53">
        <f t="shared" si="29"/>
        <v>0</v>
      </c>
      <c r="AI21" s="61"/>
      <c r="AJ21" s="62"/>
      <c r="AK21" s="62"/>
      <c r="AL21" s="62"/>
      <c r="AM21" s="52">
        <f t="shared" si="30"/>
        <v>0</v>
      </c>
      <c r="AN21" s="77"/>
      <c r="AO21" s="78"/>
      <c r="AP21" s="28" t="str">
        <f t="shared" si="31"/>
        <v>Ok</v>
      </c>
      <c r="AQ21" s="28">
        <f t="shared" si="32"/>
        <v>0</v>
      </c>
      <c r="AR21" s="57">
        <f t="shared" si="33"/>
        <v>0</v>
      </c>
      <c r="AS21" s="92">
        <f t="shared" si="34"/>
        <v>0</v>
      </c>
      <c r="AT21" s="96">
        <f t="shared" si="35"/>
        <v>0</v>
      </c>
      <c r="AU21" s="87">
        <f t="shared" si="36"/>
        <v>0</v>
      </c>
    </row>
    <row r="22" spans="1:47" x14ac:dyDescent="0.35">
      <c r="A22" s="68"/>
      <c r="B22" s="63"/>
      <c r="C22" s="59"/>
      <c r="D22" s="59"/>
      <c r="E22" s="60"/>
      <c r="F22" s="60"/>
      <c r="G22" s="60"/>
      <c r="H22" s="61"/>
      <c r="I22" s="62"/>
      <c r="J22" s="62"/>
      <c r="K22" s="62"/>
      <c r="L22" s="52">
        <f t="shared" si="21"/>
        <v>0</v>
      </c>
      <c r="M22" s="77"/>
      <c r="N22" s="78"/>
      <c r="O22" s="28" t="str">
        <f t="shared" si="22"/>
        <v>Ok</v>
      </c>
      <c r="P22" s="53">
        <f t="shared" si="23"/>
        <v>0</v>
      </c>
      <c r="Q22" s="61"/>
      <c r="R22" s="62"/>
      <c r="S22" s="62"/>
      <c r="T22" s="62"/>
      <c r="U22" s="52">
        <f t="shared" si="24"/>
        <v>0</v>
      </c>
      <c r="V22" s="77"/>
      <c r="W22" s="78"/>
      <c r="X22" s="28" t="str">
        <f t="shared" si="25"/>
        <v>Ok</v>
      </c>
      <c r="Y22" s="53">
        <f t="shared" si="26"/>
        <v>0</v>
      </c>
      <c r="Z22" s="61"/>
      <c r="AA22" s="62"/>
      <c r="AB22" s="62"/>
      <c r="AC22" s="62"/>
      <c r="AD22" s="54">
        <f t="shared" si="27"/>
        <v>0</v>
      </c>
      <c r="AE22" s="77"/>
      <c r="AF22" s="78"/>
      <c r="AG22" s="28" t="str">
        <f t="shared" si="28"/>
        <v>Ok</v>
      </c>
      <c r="AH22" s="53">
        <f t="shared" si="29"/>
        <v>0</v>
      </c>
      <c r="AI22" s="61"/>
      <c r="AJ22" s="62"/>
      <c r="AK22" s="62"/>
      <c r="AL22" s="62"/>
      <c r="AM22" s="52">
        <f t="shared" si="30"/>
        <v>0</v>
      </c>
      <c r="AN22" s="77"/>
      <c r="AO22" s="78"/>
      <c r="AP22" s="28" t="str">
        <f t="shared" si="31"/>
        <v>Ok</v>
      </c>
      <c r="AQ22" s="28">
        <f t="shared" si="32"/>
        <v>0</v>
      </c>
      <c r="AR22" s="57">
        <f t="shared" si="33"/>
        <v>0</v>
      </c>
      <c r="AS22" s="92">
        <f t="shared" si="34"/>
        <v>0</v>
      </c>
      <c r="AT22" s="96">
        <f t="shared" si="35"/>
        <v>0</v>
      </c>
      <c r="AU22" s="87">
        <f t="shared" si="36"/>
        <v>0</v>
      </c>
    </row>
    <row r="23" spans="1:47" x14ac:dyDescent="0.35">
      <c r="A23" s="68"/>
      <c r="B23" s="63"/>
      <c r="C23" s="59"/>
      <c r="D23" s="59"/>
      <c r="E23" s="60"/>
      <c r="F23" s="60"/>
      <c r="G23" s="60"/>
      <c r="H23" s="61"/>
      <c r="I23" s="62"/>
      <c r="J23" s="62"/>
      <c r="K23" s="62"/>
      <c r="L23" s="52">
        <f t="shared" si="21"/>
        <v>0</v>
      </c>
      <c r="M23" s="77"/>
      <c r="N23" s="78"/>
      <c r="O23" s="28" t="str">
        <f t="shared" si="22"/>
        <v>Ok</v>
      </c>
      <c r="P23" s="53">
        <f t="shared" si="23"/>
        <v>0</v>
      </c>
      <c r="Q23" s="61"/>
      <c r="R23" s="62"/>
      <c r="S23" s="62"/>
      <c r="T23" s="62"/>
      <c r="U23" s="52">
        <f t="shared" si="24"/>
        <v>0</v>
      </c>
      <c r="V23" s="77"/>
      <c r="W23" s="78"/>
      <c r="X23" s="28" t="str">
        <f t="shared" si="25"/>
        <v>Ok</v>
      </c>
      <c r="Y23" s="53">
        <f t="shared" si="26"/>
        <v>0</v>
      </c>
      <c r="Z23" s="61"/>
      <c r="AA23" s="62"/>
      <c r="AB23" s="62"/>
      <c r="AC23" s="62"/>
      <c r="AD23" s="54">
        <f t="shared" si="27"/>
        <v>0</v>
      </c>
      <c r="AE23" s="77"/>
      <c r="AF23" s="78"/>
      <c r="AG23" s="28" t="str">
        <f t="shared" si="28"/>
        <v>Ok</v>
      </c>
      <c r="AH23" s="53">
        <f t="shared" si="29"/>
        <v>0</v>
      </c>
      <c r="AI23" s="61"/>
      <c r="AJ23" s="62"/>
      <c r="AK23" s="62"/>
      <c r="AL23" s="62"/>
      <c r="AM23" s="52">
        <f t="shared" si="30"/>
        <v>0</v>
      </c>
      <c r="AN23" s="77"/>
      <c r="AO23" s="78"/>
      <c r="AP23" s="28" t="str">
        <f t="shared" si="31"/>
        <v>Ok</v>
      </c>
      <c r="AQ23" s="28">
        <f t="shared" si="32"/>
        <v>0</v>
      </c>
      <c r="AR23" s="57">
        <f t="shared" si="33"/>
        <v>0</v>
      </c>
      <c r="AS23" s="92">
        <f t="shared" si="34"/>
        <v>0</v>
      </c>
      <c r="AT23" s="96">
        <f t="shared" si="35"/>
        <v>0</v>
      </c>
      <c r="AU23" s="87">
        <f t="shared" si="36"/>
        <v>0</v>
      </c>
    </row>
    <row r="24" spans="1:47" x14ac:dyDescent="0.35">
      <c r="A24" s="68"/>
      <c r="B24" s="63"/>
      <c r="C24" s="59"/>
      <c r="D24" s="59"/>
      <c r="E24" s="60"/>
      <c r="F24" s="60"/>
      <c r="G24" s="60"/>
      <c r="H24" s="61"/>
      <c r="I24" s="62"/>
      <c r="J24" s="62"/>
      <c r="K24" s="62"/>
      <c r="L24" s="52">
        <f t="shared" si="21"/>
        <v>0</v>
      </c>
      <c r="M24" s="77"/>
      <c r="N24" s="78"/>
      <c r="O24" s="28" t="str">
        <f t="shared" si="22"/>
        <v>Ok</v>
      </c>
      <c r="P24" s="53">
        <f t="shared" si="23"/>
        <v>0</v>
      </c>
      <c r="Q24" s="61"/>
      <c r="R24" s="62"/>
      <c r="S24" s="62"/>
      <c r="T24" s="62"/>
      <c r="U24" s="52">
        <f t="shared" si="24"/>
        <v>0</v>
      </c>
      <c r="V24" s="77"/>
      <c r="W24" s="78"/>
      <c r="X24" s="28" t="str">
        <f t="shared" si="25"/>
        <v>Ok</v>
      </c>
      <c r="Y24" s="53">
        <f t="shared" si="26"/>
        <v>0</v>
      </c>
      <c r="Z24" s="61"/>
      <c r="AA24" s="62"/>
      <c r="AB24" s="62"/>
      <c r="AC24" s="62"/>
      <c r="AD24" s="54">
        <f t="shared" si="27"/>
        <v>0</v>
      </c>
      <c r="AE24" s="77"/>
      <c r="AF24" s="78"/>
      <c r="AG24" s="28" t="str">
        <f t="shared" si="28"/>
        <v>Ok</v>
      </c>
      <c r="AH24" s="53">
        <f t="shared" si="29"/>
        <v>0</v>
      </c>
      <c r="AI24" s="61"/>
      <c r="AJ24" s="62"/>
      <c r="AK24" s="62"/>
      <c r="AL24" s="62"/>
      <c r="AM24" s="52">
        <f t="shared" si="30"/>
        <v>0</v>
      </c>
      <c r="AN24" s="77"/>
      <c r="AO24" s="78"/>
      <c r="AP24" s="28" t="str">
        <f t="shared" si="31"/>
        <v>Ok</v>
      </c>
      <c r="AQ24" s="28">
        <f t="shared" si="32"/>
        <v>0</v>
      </c>
      <c r="AR24" s="57">
        <f t="shared" si="33"/>
        <v>0</v>
      </c>
      <c r="AS24" s="92">
        <f t="shared" si="34"/>
        <v>0</v>
      </c>
      <c r="AT24" s="96">
        <f t="shared" si="35"/>
        <v>0</v>
      </c>
      <c r="AU24" s="87">
        <f t="shared" si="36"/>
        <v>0</v>
      </c>
    </row>
    <row r="25" spans="1:47" x14ac:dyDescent="0.35">
      <c r="A25" s="68"/>
      <c r="B25" s="63"/>
      <c r="C25" s="59"/>
      <c r="D25" s="59"/>
      <c r="E25" s="60"/>
      <c r="F25" s="60"/>
      <c r="G25" s="60"/>
      <c r="H25" s="61"/>
      <c r="I25" s="62"/>
      <c r="J25" s="62"/>
      <c r="K25" s="62"/>
      <c r="L25" s="52">
        <f t="shared" si="21"/>
        <v>0</v>
      </c>
      <c r="M25" s="77"/>
      <c r="N25" s="78"/>
      <c r="O25" s="28" t="str">
        <f t="shared" si="22"/>
        <v>Ok</v>
      </c>
      <c r="P25" s="53">
        <f t="shared" si="23"/>
        <v>0</v>
      </c>
      <c r="Q25" s="61"/>
      <c r="R25" s="62"/>
      <c r="S25" s="62"/>
      <c r="T25" s="62"/>
      <c r="U25" s="52">
        <f t="shared" si="24"/>
        <v>0</v>
      </c>
      <c r="V25" s="77"/>
      <c r="W25" s="78"/>
      <c r="X25" s="28" t="str">
        <f t="shared" si="25"/>
        <v>Ok</v>
      </c>
      <c r="Y25" s="53">
        <f t="shared" si="26"/>
        <v>0</v>
      </c>
      <c r="Z25" s="61"/>
      <c r="AA25" s="62"/>
      <c r="AB25" s="62"/>
      <c r="AC25" s="62"/>
      <c r="AD25" s="54">
        <f t="shared" si="27"/>
        <v>0</v>
      </c>
      <c r="AE25" s="77"/>
      <c r="AF25" s="78"/>
      <c r="AG25" s="28" t="str">
        <f t="shared" si="28"/>
        <v>Ok</v>
      </c>
      <c r="AH25" s="53">
        <f t="shared" si="29"/>
        <v>0</v>
      </c>
      <c r="AI25" s="61"/>
      <c r="AJ25" s="62"/>
      <c r="AK25" s="62"/>
      <c r="AL25" s="62"/>
      <c r="AM25" s="52">
        <f t="shared" si="30"/>
        <v>0</v>
      </c>
      <c r="AN25" s="77"/>
      <c r="AO25" s="78"/>
      <c r="AP25" s="28" t="str">
        <f t="shared" si="31"/>
        <v>Ok</v>
      </c>
      <c r="AQ25" s="28">
        <f t="shared" si="32"/>
        <v>0</v>
      </c>
      <c r="AR25" s="57">
        <f t="shared" si="33"/>
        <v>0</v>
      </c>
      <c r="AS25" s="92">
        <f t="shared" si="34"/>
        <v>0</v>
      </c>
      <c r="AT25" s="96">
        <f t="shared" si="35"/>
        <v>0</v>
      </c>
      <c r="AU25" s="87">
        <f t="shared" si="36"/>
        <v>0</v>
      </c>
    </row>
    <row r="26" spans="1:47" x14ac:dyDescent="0.35">
      <c r="A26" s="68"/>
      <c r="B26" s="63"/>
      <c r="C26" s="59"/>
      <c r="D26" s="59"/>
      <c r="E26" s="60"/>
      <c r="F26" s="60"/>
      <c r="G26" s="60"/>
      <c r="H26" s="61"/>
      <c r="I26" s="62"/>
      <c r="J26" s="62"/>
      <c r="K26" s="62"/>
      <c r="L26" s="52">
        <f t="shared" si="21"/>
        <v>0</v>
      </c>
      <c r="M26" s="77"/>
      <c r="N26" s="78"/>
      <c r="O26" s="28" t="str">
        <f t="shared" si="22"/>
        <v>Ok</v>
      </c>
      <c r="P26" s="53">
        <f t="shared" si="23"/>
        <v>0</v>
      </c>
      <c r="Q26" s="61"/>
      <c r="R26" s="62"/>
      <c r="S26" s="62"/>
      <c r="T26" s="62"/>
      <c r="U26" s="52">
        <f t="shared" si="24"/>
        <v>0</v>
      </c>
      <c r="V26" s="77"/>
      <c r="W26" s="78"/>
      <c r="X26" s="28" t="str">
        <f t="shared" si="25"/>
        <v>Ok</v>
      </c>
      <c r="Y26" s="53">
        <f t="shared" si="26"/>
        <v>0</v>
      </c>
      <c r="Z26" s="61"/>
      <c r="AA26" s="62"/>
      <c r="AB26" s="62"/>
      <c r="AC26" s="62"/>
      <c r="AD26" s="54">
        <f t="shared" si="27"/>
        <v>0</v>
      </c>
      <c r="AE26" s="77"/>
      <c r="AF26" s="78"/>
      <c r="AG26" s="28" t="str">
        <f t="shared" si="28"/>
        <v>Ok</v>
      </c>
      <c r="AH26" s="53">
        <f t="shared" si="29"/>
        <v>0</v>
      </c>
      <c r="AI26" s="61"/>
      <c r="AJ26" s="62"/>
      <c r="AK26" s="62"/>
      <c r="AL26" s="62"/>
      <c r="AM26" s="52">
        <f t="shared" si="30"/>
        <v>0</v>
      </c>
      <c r="AN26" s="77"/>
      <c r="AO26" s="78"/>
      <c r="AP26" s="28" t="str">
        <f t="shared" si="31"/>
        <v>Ok</v>
      </c>
      <c r="AQ26" s="28">
        <f t="shared" si="32"/>
        <v>0</v>
      </c>
      <c r="AR26" s="57">
        <f t="shared" si="33"/>
        <v>0</v>
      </c>
      <c r="AS26" s="92">
        <f t="shared" si="34"/>
        <v>0</v>
      </c>
      <c r="AT26" s="96">
        <f t="shared" si="35"/>
        <v>0</v>
      </c>
      <c r="AU26" s="87">
        <f t="shared" si="36"/>
        <v>0</v>
      </c>
    </row>
    <row r="27" spans="1:47" x14ac:dyDescent="0.35">
      <c r="A27" s="68"/>
      <c r="B27" s="63"/>
      <c r="C27" s="59"/>
      <c r="D27" s="59"/>
      <c r="E27" s="60"/>
      <c r="F27" s="60"/>
      <c r="G27" s="60"/>
      <c r="H27" s="61"/>
      <c r="I27" s="62"/>
      <c r="J27" s="62"/>
      <c r="K27" s="62"/>
      <c r="L27" s="52">
        <f t="shared" si="21"/>
        <v>0</v>
      </c>
      <c r="M27" s="77"/>
      <c r="N27" s="78"/>
      <c r="O27" s="28" t="str">
        <f t="shared" si="22"/>
        <v>Ok</v>
      </c>
      <c r="P27" s="53">
        <f t="shared" si="23"/>
        <v>0</v>
      </c>
      <c r="Q27" s="61"/>
      <c r="R27" s="62"/>
      <c r="S27" s="62"/>
      <c r="T27" s="62"/>
      <c r="U27" s="52">
        <f t="shared" si="24"/>
        <v>0</v>
      </c>
      <c r="V27" s="77"/>
      <c r="W27" s="78"/>
      <c r="X27" s="28" t="str">
        <f t="shared" si="25"/>
        <v>Ok</v>
      </c>
      <c r="Y27" s="53">
        <f t="shared" si="26"/>
        <v>0</v>
      </c>
      <c r="Z27" s="61"/>
      <c r="AA27" s="62"/>
      <c r="AB27" s="62"/>
      <c r="AC27" s="62"/>
      <c r="AD27" s="54">
        <f t="shared" si="27"/>
        <v>0</v>
      </c>
      <c r="AE27" s="77"/>
      <c r="AF27" s="78"/>
      <c r="AG27" s="28" t="str">
        <f t="shared" si="28"/>
        <v>Ok</v>
      </c>
      <c r="AH27" s="53">
        <f t="shared" si="29"/>
        <v>0</v>
      </c>
      <c r="AI27" s="61"/>
      <c r="AJ27" s="62"/>
      <c r="AK27" s="62"/>
      <c r="AL27" s="62"/>
      <c r="AM27" s="52">
        <f t="shared" si="30"/>
        <v>0</v>
      </c>
      <c r="AN27" s="77"/>
      <c r="AO27" s="78"/>
      <c r="AP27" s="28" t="str">
        <f t="shared" si="31"/>
        <v>Ok</v>
      </c>
      <c r="AQ27" s="28">
        <f t="shared" si="32"/>
        <v>0</v>
      </c>
      <c r="AR27" s="57">
        <f t="shared" si="33"/>
        <v>0</v>
      </c>
      <c r="AS27" s="92">
        <f t="shared" si="34"/>
        <v>0</v>
      </c>
      <c r="AT27" s="96">
        <f t="shared" si="35"/>
        <v>0</v>
      </c>
      <c r="AU27" s="87">
        <f t="shared" si="36"/>
        <v>0</v>
      </c>
    </row>
    <row r="28" spans="1:47" x14ac:dyDescent="0.35">
      <c r="A28" s="68"/>
      <c r="B28" s="63"/>
      <c r="C28" s="59"/>
      <c r="D28" s="59"/>
      <c r="E28" s="60"/>
      <c r="F28" s="60"/>
      <c r="G28" s="60"/>
      <c r="H28" s="61"/>
      <c r="I28" s="62"/>
      <c r="J28" s="62"/>
      <c r="K28" s="62"/>
      <c r="L28" s="52">
        <f t="shared" si="21"/>
        <v>0</v>
      </c>
      <c r="M28" s="77"/>
      <c r="N28" s="78"/>
      <c r="O28" s="28" t="str">
        <f t="shared" si="22"/>
        <v>Ok</v>
      </c>
      <c r="P28" s="53">
        <f t="shared" si="23"/>
        <v>0</v>
      </c>
      <c r="Q28" s="61"/>
      <c r="R28" s="62"/>
      <c r="S28" s="62"/>
      <c r="T28" s="62"/>
      <c r="U28" s="52">
        <f t="shared" si="24"/>
        <v>0</v>
      </c>
      <c r="V28" s="77"/>
      <c r="W28" s="78"/>
      <c r="X28" s="28" t="str">
        <f t="shared" si="25"/>
        <v>Ok</v>
      </c>
      <c r="Y28" s="53">
        <f t="shared" si="26"/>
        <v>0</v>
      </c>
      <c r="Z28" s="61"/>
      <c r="AA28" s="62"/>
      <c r="AB28" s="62"/>
      <c r="AC28" s="62"/>
      <c r="AD28" s="54">
        <f t="shared" si="27"/>
        <v>0</v>
      </c>
      <c r="AE28" s="77"/>
      <c r="AF28" s="78"/>
      <c r="AG28" s="28" t="str">
        <f t="shared" si="28"/>
        <v>Ok</v>
      </c>
      <c r="AH28" s="53">
        <f t="shared" si="29"/>
        <v>0</v>
      </c>
      <c r="AI28" s="61"/>
      <c r="AJ28" s="62"/>
      <c r="AK28" s="62"/>
      <c r="AL28" s="62"/>
      <c r="AM28" s="52">
        <f t="shared" si="30"/>
        <v>0</v>
      </c>
      <c r="AN28" s="77"/>
      <c r="AO28" s="78"/>
      <c r="AP28" s="28" t="str">
        <f t="shared" si="31"/>
        <v>Ok</v>
      </c>
      <c r="AQ28" s="28">
        <f t="shared" si="32"/>
        <v>0</v>
      </c>
      <c r="AR28" s="57">
        <f t="shared" si="33"/>
        <v>0</v>
      </c>
      <c r="AS28" s="92">
        <f t="shared" si="34"/>
        <v>0</v>
      </c>
      <c r="AT28" s="96">
        <f t="shared" si="35"/>
        <v>0</v>
      </c>
      <c r="AU28" s="87">
        <f t="shared" si="36"/>
        <v>0</v>
      </c>
    </row>
    <row r="29" spans="1:47" x14ac:dyDescent="0.35">
      <c r="A29" s="68"/>
      <c r="B29" s="63"/>
      <c r="C29" s="59"/>
      <c r="D29" s="59"/>
      <c r="E29" s="60"/>
      <c r="F29" s="60"/>
      <c r="G29" s="60"/>
      <c r="H29" s="61"/>
      <c r="I29" s="62"/>
      <c r="J29" s="62"/>
      <c r="K29" s="62"/>
      <c r="L29" s="52">
        <f t="shared" si="21"/>
        <v>0</v>
      </c>
      <c r="M29" s="77"/>
      <c r="N29" s="78"/>
      <c r="O29" s="28" t="str">
        <f t="shared" si="22"/>
        <v>Ok</v>
      </c>
      <c r="P29" s="53">
        <f t="shared" si="23"/>
        <v>0</v>
      </c>
      <c r="Q29" s="61"/>
      <c r="R29" s="62"/>
      <c r="S29" s="62"/>
      <c r="T29" s="62"/>
      <c r="U29" s="52">
        <f t="shared" si="24"/>
        <v>0</v>
      </c>
      <c r="V29" s="77"/>
      <c r="W29" s="78"/>
      <c r="X29" s="28" t="str">
        <f t="shared" si="25"/>
        <v>Ok</v>
      </c>
      <c r="Y29" s="53">
        <f t="shared" si="26"/>
        <v>0</v>
      </c>
      <c r="Z29" s="61"/>
      <c r="AA29" s="62"/>
      <c r="AB29" s="62"/>
      <c r="AC29" s="62"/>
      <c r="AD29" s="54">
        <f t="shared" si="27"/>
        <v>0</v>
      </c>
      <c r="AE29" s="77"/>
      <c r="AF29" s="78"/>
      <c r="AG29" s="28" t="str">
        <f t="shared" si="28"/>
        <v>Ok</v>
      </c>
      <c r="AH29" s="53">
        <f t="shared" si="29"/>
        <v>0</v>
      </c>
      <c r="AI29" s="61"/>
      <c r="AJ29" s="62"/>
      <c r="AK29" s="62"/>
      <c r="AL29" s="62"/>
      <c r="AM29" s="52">
        <f t="shared" si="30"/>
        <v>0</v>
      </c>
      <c r="AN29" s="77"/>
      <c r="AO29" s="78"/>
      <c r="AP29" s="28" t="str">
        <f t="shared" si="31"/>
        <v>Ok</v>
      </c>
      <c r="AQ29" s="28">
        <f t="shared" si="32"/>
        <v>0</v>
      </c>
      <c r="AR29" s="57">
        <f t="shared" si="33"/>
        <v>0</v>
      </c>
      <c r="AS29" s="92">
        <f t="shared" si="34"/>
        <v>0</v>
      </c>
      <c r="AT29" s="96">
        <f t="shared" si="35"/>
        <v>0</v>
      </c>
      <c r="AU29" s="87">
        <f t="shared" si="36"/>
        <v>0</v>
      </c>
    </row>
    <row r="30" spans="1:47" x14ac:dyDescent="0.35">
      <c r="A30" s="68"/>
      <c r="B30" s="63"/>
      <c r="C30" s="59"/>
      <c r="D30" s="59"/>
      <c r="E30" s="60"/>
      <c r="F30" s="60"/>
      <c r="G30" s="60"/>
      <c r="H30" s="61"/>
      <c r="I30" s="62"/>
      <c r="J30" s="62"/>
      <c r="K30" s="62"/>
      <c r="L30" s="52">
        <f t="shared" si="21"/>
        <v>0</v>
      </c>
      <c r="M30" s="77"/>
      <c r="N30" s="78"/>
      <c r="O30" s="28" t="str">
        <f t="shared" si="22"/>
        <v>Ok</v>
      </c>
      <c r="P30" s="53">
        <f t="shared" si="23"/>
        <v>0</v>
      </c>
      <c r="Q30" s="61"/>
      <c r="R30" s="62"/>
      <c r="S30" s="62"/>
      <c r="T30" s="62"/>
      <c r="U30" s="52">
        <f t="shared" si="24"/>
        <v>0</v>
      </c>
      <c r="V30" s="77"/>
      <c r="W30" s="78"/>
      <c r="X30" s="28" t="str">
        <f t="shared" si="25"/>
        <v>Ok</v>
      </c>
      <c r="Y30" s="53">
        <f t="shared" si="26"/>
        <v>0</v>
      </c>
      <c r="Z30" s="61"/>
      <c r="AA30" s="62"/>
      <c r="AB30" s="62"/>
      <c r="AC30" s="62"/>
      <c r="AD30" s="54">
        <f t="shared" si="27"/>
        <v>0</v>
      </c>
      <c r="AE30" s="77"/>
      <c r="AF30" s="78"/>
      <c r="AG30" s="28" t="str">
        <f t="shared" si="28"/>
        <v>Ok</v>
      </c>
      <c r="AH30" s="53">
        <f t="shared" si="29"/>
        <v>0</v>
      </c>
      <c r="AI30" s="61"/>
      <c r="AJ30" s="62"/>
      <c r="AK30" s="62"/>
      <c r="AL30" s="62"/>
      <c r="AM30" s="52">
        <f t="shared" si="30"/>
        <v>0</v>
      </c>
      <c r="AN30" s="77"/>
      <c r="AO30" s="78"/>
      <c r="AP30" s="28" t="str">
        <f t="shared" si="31"/>
        <v>Ok</v>
      </c>
      <c r="AQ30" s="28">
        <f t="shared" si="32"/>
        <v>0</v>
      </c>
      <c r="AR30" s="57">
        <f t="shared" si="33"/>
        <v>0</v>
      </c>
      <c r="AS30" s="92">
        <f t="shared" si="34"/>
        <v>0</v>
      </c>
      <c r="AT30" s="96">
        <f t="shared" si="35"/>
        <v>0</v>
      </c>
      <c r="AU30" s="87">
        <f t="shared" si="36"/>
        <v>0</v>
      </c>
    </row>
    <row r="31" spans="1:47" x14ac:dyDescent="0.35">
      <c r="A31" s="68"/>
      <c r="B31" s="63"/>
      <c r="C31" s="59"/>
      <c r="D31" s="59"/>
      <c r="E31" s="60"/>
      <c r="F31" s="60"/>
      <c r="G31" s="60"/>
      <c r="H31" s="61"/>
      <c r="I31" s="62"/>
      <c r="J31" s="62"/>
      <c r="K31" s="62"/>
      <c r="L31" s="52">
        <f t="shared" si="21"/>
        <v>0</v>
      </c>
      <c r="M31" s="77"/>
      <c r="N31" s="78"/>
      <c r="O31" s="28" t="str">
        <f t="shared" si="22"/>
        <v>Ok</v>
      </c>
      <c r="P31" s="53">
        <f t="shared" si="23"/>
        <v>0</v>
      </c>
      <c r="Q31" s="61"/>
      <c r="R31" s="62"/>
      <c r="S31" s="62"/>
      <c r="T31" s="62"/>
      <c r="U31" s="52">
        <f t="shared" si="24"/>
        <v>0</v>
      </c>
      <c r="V31" s="77"/>
      <c r="W31" s="78"/>
      <c r="X31" s="28" t="str">
        <f t="shared" si="25"/>
        <v>Ok</v>
      </c>
      <c r="Y31" s="53">
        <f t="shared" si="26"/>
        <v>0</v>
      </c>
      <c r="Z31" s="61"/>
      <c r="AA31" s="62"/>
      <c r="AB31" s="62"/>
      <c r="AC31" s="62"/>
      <c r="AD31" s="54">
        <f t="shared" si="27"/>
        <v>0</v>
      </c>
      <c r="AE31" s="77"/>
      <c r="AF31" s="78"/>
      <c r="AG31" s="28" t="str">
        <f t="shared" si="28"/>
        <v>Ok</v>
      </c>
      <c r="AH31" s="53">
        <f t="shared" si="29"/>
        <v>0</v>
      </c>
      <c r="AI31" s="61"/>
      <c r="AJ31" s="62"/>
      <c r="AK31" s="62"/>
      <c r="AL31" s="62"/>
      <c r="AM31" s="52">
        <f t="shared" si="30"/>
        <v>0</v>
      </c>
      <c r="AN31" s="77"/>
      <c r="AO31" s="78"/>
      <c r="AP31" s="28" t="str">
        <f t="shared" si="31"/>
        <v>Ok</v>
      </c>
      <c r="AQ31" s="28">
        <f t="shared" si="32"/>
        <v>0</v>
      </c>
      <c r="AR31" s="57">
        <f t="shared" si="33"/>
        <v>0</v>
      </c>
      <c r="AS31" s="92">
        <f t="shared" si="34"/>
        <v>0</v>
      </c>
      <c r="AT31" s="96">
        <f t="shared" si="35"/>
        <v>0</v>
      </c>
      <c r="AU31" s="87">
        <f t="shared" si="36"/>
        <v>0</v>
      </c>
    </row>
    <row r="32" spans="1:47" x14ac:dyDescent="0.35">
      <c r="A32" s="68"/>
      <c r="B32" s="63"/>
      <c r="C32" s="59"/>
      <c r="D32" s="59"/>
      <c r="E32" s="60"/>
      <c r="F32" s="60"/>
      <c r="G32" s="60"/>
      <c r="H32" s="61"/>
      <c r="I32" s="62"/>
      <c r="J32" s="62"/>
      <c r="K32" s="62"/>
      <c r="L32" s="52">
        <f t="shared" si="21"/>
        <v>0</v>
      </c>
      <c r="M32" s="77"/>
      <c r="N32" s="78"/>
      <c r="O32" s="28" t="str">
        <f t="shared" si="22"/>
        <v>Ok</v>
      </c>
      <c r="P32" s="53">
        <f t="shared" si="23"/>
        <v>0</v>
      </c>
      <c r="Q32" s="61"/>
      <c r="R32" s="62"/>
      <c r="S32" s="62"/>
      <c r="T32" s="62"/>
      <c r="U32" s="52">
        <f t="shared" si="24"/>
        <v>0</v>
      </c>
      <c r="V32" s="77"/>
      <c r="W32" s="78"/>
      <c r="X32" s="28" t="str">
        <f t="shared" si="25"/>
        <v>Ok</v>
      </c>
      <c r="Y32" s="53">
        <f t="shared" si="26"/>
        <v>0</v>
      </c>
      <c r="Z32" s="61"/>
      <c r="AA32" s="62"/>
      <c r="AB32" s="62"/>
      <c r="AC32" s="62"/>
      <c r="AD32" s="54">
        <f t="shared" si="27"/>
        <v>0</v>
      </c>
      <c r="AE32" s="77"/>
      <c r="AF32" s="78"/>
      <c r="AG32" s="28" t="str">
        <f t="shared" si="28"/>
        <v>Ok</v>
      </c>
      <c r="AH32" s="53">
        <f t="shared" si="29"/>
        <v>0</v>
      </c>
      <c r="AI32" s="61"/>
      <c r="AJ32" s="62"/>
      <c r="AK32" s="62"/>
      <c r="AL32" s="62"/>
      <c r="AM32" s="52">
        <f t="shared" si="30"/>
        <v>0</v>
      </c>
      <c r="AN32" s="77"/>
      <c r="AO32" s="78"/>
      <c r="AP32" s="28" t="str">
        <f t="shared" si="31"/>
        <v>Ok</v>
      </c>
      <c r="AQ32" s="28">
        <f t="shared" si="32"/>
        <v>0</v>
      </c>
      <c r="AR32" s="57">
        <f t="shared" si="33"/>
        <v>0</v>
      </c>
      <c r="AS32" s="92">
        <f t="shared" si="34"/>
        <v>0</v>
      </c>
      <c r="AT32" s="96">
        <f t="shared" si="35"/>
        <v>0</v>
      </c>
      <c r="AU32" s="87">
        <f t="shared" si="36"/>
        <v>0</v>
      </c>
    </row>
    <row r="33" spans="1:47" x14ac:dyDescent="0.35">
      <c r="A33" s="68"/>
      <c r="B33" s="63"/>
      <c r="C33" s="59"/>
      <c r="D33" s="59"/>
      <c r="E33" s="60"/>
      <c r="F33" s="60"/>
      <c r="G33" s="60"/>
      <c r="H33" s="61"/>
      <c r="I33" s="62"/>
      <c r="J33" s="62"/>
      <c r="K33" s="62"/>
      <c r="L33" s="52">
        <f t="shared" si="21"/>
        <v>0</v>
      </c>
      <c r="M33" s="77"/>
      <c r="N33" s="78"/>
      <c r="O33" s="28" t="str">
        <f t="shared" si="22"/>
        <v>Ok</v>
      </c>
      <c r="P33" s="53">
        <f t="shared" si="23"/>
        <v>0</v>
      </c>
      <c r="Q33" s="61"/>
      <c r="R33" s="62"/>
      <c r="S33" s="62"/>
      <c r="T33" s="62"/>
      <c r="U33" s="52">
        <f t="shared" si="24"/>
        <v>0</v>
      </c>
      <c r="V33" s="77"/>
      <c r="W33" s="78"/>
      <c r="X33" s="28" t="str">
        <f t="shared" si="25"/>
        <v>Ok</v>
      </c>
      <c r="Y33" s="53">
        <f t="shared" si="26"/>
        <v>0</v>
      </c>
      <c r="Z33" s="61"/>
      <c r="AA33" s="62"/>
      <c r="AB33" s="62"/>
      <c r="AC33" s="62"/>
      <c r="AD33" s="54">
        <f t="shared" si="27"/>
        <v>0</v>
      </c>
      <c r="AE33" s="77"/>
      <c r="AF33" s="78"/>
      <c r="AG33" s="28" t="str">
        <f t="shared" si="28"/>
        <v>Ok</v>
      </c>
      <c r="AH33" s="53">
        <f t="shared" si="29"/>
        <v>0</v>
      </c>
      <c r="AI33" s="61"/>
      <c r="AJ33" s="62"/>
      <c r="AK33" s="62"/>
      <c r="AL33" s="62"/>
      <c r="AM33" s="52">
        <f t="shared" si="30"/>
        <v>0</v>
      </c>
      <c r="AN33" s="77"/>
      <c r="AO33" s="78"/>
      <c r="AP33" s="28" t="str">
        <f t="shared" si="31"/>
        <v>Ok</v>
      </c>
      <c r="AQ33" s="28">
        <f t="shared" si="32"/>
        <v>0</v>
      </c>
      <c r="AR33" s="57">
        <f t="shared" si="33"/>
        <v>0</v>
      </c>
      <c r="AS33" s="92">
        <f t="shared" si="34"/>
        <v>0</v>
      </c>
      <c r="AT33" s="96">
        <f t="shared" si="35"/>
        <v>0</v>
      </c>
      <c r="AU33" s="87">
        <f t="shared" si="36"/>
        <v>0</v>
      </c>
    </row>
    <row r="34" spans="1:47" x14ac:dyDescent="0.35">
      <c r="A34" s="68"/>
      <c r="B34" s="63"/>
      <c r="C34" s="59"/>
      <c r="D34" s="59"/>
      <c r="E34" s="60"/>
      <c r="F34" s="60"/>
      <c r="G34" s="60"/>
      <c r="H34" s="61"/>
      <c r="I34" s="62"/>
      <c r="J34" s="62"/>
      <c r="K34" s="62"/>
      <c r="L34" s="52">
        <f t="shared" si="21"/>
        <v>0</v>
      </c>
      <c r="M34" s="77"/>
      <c r="N34" s="78"/>
      <c r="O34" s="28" t="str">
        <f t="shared" si="22"/>
        <v>Ok</v>
      </c>
      <c r="P34" s="53">
        <f t="shared" si="23"/>
        <v>0</v>
      </c>
      <c r="Q34" s="61"/>
      <c r="R34" s="62"/>
      <c r="S34" s="62"/>
      <c r="T34" s="62"/>
      <c r="U34" s="52">
        <f t="shared" si="24"/>
        <v>0</v>
      </c>
      <c r="V34" s="77"/>
      <c r="W34" s="78"/>
      <c r="X34" s="28" t="str">
        <f t="shared" si="25"/>
        <v>Ok</v>
      </c>
      <c r="Y34" s="53">
        <f t="shared" si="26"/>
        <v>0</v>
      </c>
      <c r="Z34" s="61"/>
      <c r="AA34" s="62"/>
      <c r="AB34" s="62"/>
      <c r="AC34" s="62"/>
      <c r="AD34" s="54">
        <f t="shared" si="27"/>
        <v>0</v>
      </c>
      <c r="AE34" s="77"/>
      <c r="AF34" s="78"/>
      <c r="AG34" s="28" t="str">
        <f t="shared" si="28"/>
        <v>Ok</v>
      </c>
      <c r="AH34" s="53">
        <f t="shared" si="29"/>
        <v>0</v>
      </c>
      <c r="AI34" s="61"/>
      <c r="AJ34" s="62"/>
      <c r="AK34" s="62"/>
      <c r="AL34" s="62"/>
      <c r="AM34" s="52">
        <f t="shared" si="30"/>
        <v>0</v>
      </c>
      <c r="AN34" s="77"/>
      <c r="AO34" s="78"/>
      <c r="AP34" s="28" t="str">
        <f t="shared" si="31"/>
        <v>Ok</v>
      </c>
      <c r="AQ34" s="28">
        <f t="shared" si="32"/>
        <v>0</v>
      </c>
      <c r="AR34" s="57">
        <f t="shared" si="33"/>
        <v>0</v>
      </c>
      <c r="AS34" s="92">
        <f t="shared" si="34"/>
        <v>0</v>
      </c>
      <c r="AT34" s="96">
        <f t="shared" si="35"/>
        <v>0</v>
      </c>
      <c r="AU34" s="87">
        <f t="shared" si="36"/>
        <v>0</v>
      </c>
    </row>
    <row r="35" spans="1:47" x14ac:dyDescent="0.35">
      <c r="A35" s="68"/>
      <c r="B35" s="63"/>
      <c r="C35" s="59"/>
      <c r="D35" s="59"/>
      <c r="E35" s="60"/>
      <c r="F35" s="60"/>
      <c r="G35" s="60"/>
      <c r="H35" s="61"/>
      <c r="I35" s="62"/>
      <c r="J35" s="62"/>
      <c r="K35" s="62"/>
      <c r="L35" s="52">
        <f t="shared" si="21"/>
        <v>0</v>
      </c>
      <c r="M35" s="77"/>
      <c r="N35" s="78"/>
      <c r="O35" s="28" t="str">
        <f t="shared" si="22"/>
        <v>Ok</v>
      </c>
      <c r="P35" s="53">
        <f t="shared" si="23"/>
        <v>0</v>
      </c>
      <c r="Q35" s="61"/>
      <c r="R35" s="62"/>
      <c r="S35" s="62"/>
      <c r="T35" s="62"/>
      <c r="U35" s="52">
        <f t="shared" si="24"/>
        <v>0</v>
      </c>
      <c r="V35" s="77"/>
      <c r="W35" s="78"/>
      <c r="X35" s="28" t="str">
        <f t="shared" si="25"/>
        <v>Ok</v>
      </c>
      <c r="Y35" s="53">
        <f t="shared" si="26"/>
        <v>0</v>
      </c>
      <c r="Z35" s="61"/>
      <c r="AA35" s="62"/>
      <c r="AB35" s="62"/>
      <c r="AC35" s="62"/>
      <c r="AD35" s="54">
        <f t="shared" si="27"/>
        <v>0</v>
      </c>
      <c r="AE35" s="77"/>
      <c r="AF35" s="78"/>
      <c r="AG35" s="28" t="str">
        <f t="shared" si="28"/>
        <v>Ok</v>
      </c>
      <c r="AH35" s="53">
        <f t="shared" si="29"/>
        <v>0</v>
      </c>
      <c r="AI35" s="61"/>
      <c r="AJ35" s="62"/>
      <c r="AK35" s="62"/>
      <c r="AL35" s="62"/>
      <c r="AM35" s="52">
        <f t="shared" si="30"/>
        <v>0</v>
      </c>
      <c r="AN35" s="77"/>
      <c r="AO35" s="78"/>
      <c r="AP35" s="28" t="str">
        <f t="shared" si="31"/>
        <v>Ok</v>
      </c>
      <c r="AQ35" s="28">
        <f t="shared" si="32"/>
        <v>0</v>
      </c>
      <c r="AR35" s="57">
        <f t="shared" si="33"/>
        <v>0</v>
      </c>
      <c r="AS35" s="92">
        <f t="shared" si="34"/>
        <v>0</v>
      </c>
      <c r="AT35" s="96">
        <f t="shared" si="35"/>
        <v>0</v>
      </c>
      <c r="AU35" s="87">
        <f t="shared" si="36"/>
        <v>0</v>
      </c>
    </row>
    <row r="36" spans="1:47" x14ac:dyDescent="0.35">
      <c r="A36" s="68"/>
      <c r="B36" s="63"/>
      <c r="C36" s="59"/>
      <c r="D36" s="59"/>
      <c r="E36" s="60"/>
      <c r="F36" s="60"/>
      <c r="G36" s="60"/>
      <c r="H36" s="61"/>
      <c r="I36" s="62"/>
      <c r="J36" s="62"/>
      <c r="K36" s="62"/>
      <c r="L36" s="52">
        <f t="shared" si="21"/>
        <v>0</v>
      </c>
      <c r="M36" s="77"/>
      <c r="N36" s="78"/>
      <c r="O36" s="28" t="str">
        <f t="shared" si="22"/>
        <v>Ok</v>
      </c>
      <c r="P36" s="53">
        <f t="shared" si="23"/>
        <v>0</v>
      </c>
      <c r="Q36" s="61"/>
      <c r="R36" s="62"/>
      <c r="S36" s="62"/>
      <c r="T36" s="62"/>
      <c r="U36" s="52">
        <f t="shared" si="24"/>
        <v>0</v>
      </c>
      <c r="V36" s="77"/>
      <c r="W36" s="78"/>
      <c r="X36" s="28" t="str">
        <f t="shared" si="25"/>
        <v>Ok</v>
      </c>
      <c r="Y36" s="53">
        <f t="shared" si="26"/>
        <v>0</v>
      </c>
      <c r="Z36" s="61"/>
      <c r="AA36" s="62"/>
      <c r="AB36" s="62"/>
      <c r="AC36" s="62"/>
      <c r="AD36" s="54">
        <f t="shared" si="27"/>
        <v>0</v>
      </c>
      <c r="AE36" s="77"/>
      <c r="AF36" s="78"/>
      <c r="AG36" s="28" t="str">
        <f t="shared" si="28"/>
        <v>Ok</v>
      </c>
      <c r="AH36" s="53">
        <f t="shared" si="29"/>
        <v>0</v>
      </c>
      <c r="AI36" s="61"/>
      <c r="AJ36" s="62"/>
      <c r="AK36" s="62"/>
      <c r="AL36" s="62"/>
      <c r="AM36" s="52">
        <f t="shared" si="30"/>
        <v>0</v>
      </c>
      <c r="AN36" s="77"/>
      <c r="AO36" s="78"/>
      <c r="AP36" s="28" t="str">
        <f t="shared" si="31"/>
        <v>Ok</v>
      </c>
      <c r="AQ36" s="28">
        <f t="shared" si="32"/>
        <v>0</v>
      </c>
      <c r="AR36" s="57">
        <f t="shared" si="33"/>
        <v>0</v>
      </c>
      <c r="AS36" s="92">
        <f t="shared" si="34"/>
        <v>0</v>
      </c>
      <c r="AT36" s="96">
        <f t="shared" si="35"/>
        <v>0</v>
      </c>
      <c r="AU36" s="87">
        <f t="shared" si="36"/>
        <v>0</v>
      </c>
    </row>
    <row r="37" spans="1:47" x14ac:dyDescent="0.35">
      <c r="A37" s="68"/>
      <c r="B37" s="63"/>
      <c r="C37" s="59"/>
      <c r="D37" s="59"/>
      <c r="E37" s="60"/>
      <c r="F37" s="60"/>
      <c r="G37" s="60"/>
      <c r="H37" s="61"/>
      <c r="I37" s="62"/>
      <c r="J37" s="62"/>
      <c r="K37" s="62"/>
      <c r="L37" s="52">
        <f t="shared" si="21"/>
        <v>0</v>
      </c>
      <c r="M37" s="77"/>
      <c r="N37" s="78"/>
      <c r="O37" s="28" t="str">
        <f t="shared" si="22"/>
        <v>Ok</v>
      </c>
      <c r="P37" s="53">
        <f t="shared" si="23"/>
        <v>0</v>
      </c>
      <c r="Q37" s="61"/>
      <c r="R37" s="62"/>
      <c r="S37" s="62"/>
      <c r="T37" s="62"/>
      <c r="U37" s="52">
        <f t="shared" si="24"/>
        <v>0</v>
      </c>
      <c r="V37" s="77"/>
      <c r="W37" s="78"/>
      <c r="X37" s="28" t="str">
        <f t="shared" si="25"/>
        <v>Ok</v>
      </c>
      <c r="Y37" s="53">
        <f t="shared" si="26"/>
        <v>0</v>
      </c>
      <c r="Z37" s="61"/>
      <c r="AA37" s="62"/>
      <c r="AB37" s="62"/>
      <c r="AC37" s="62"/>
      <c r="AD37" s="54">
        <f t="shared" si="27"/>
        <v>0</v>
      </c>
      <c r="AE37" s="77"/>
      <c r="AF37" s="78"/>
      <c r="AG37" s="28" t="str">
        <f t="shared" si="28"/>
        <v>Ok</v>
      </c>
      <c r="AH37" s="53">
        <f t="shared" si="29"/>
        <v>0</v>
      </c>
      <c r="AI37" s="61"/>
      <c r="AJ37" s="62"/>
      <c r="AK37" s="62"/>
      <c r="AL37" s="62"/>
      <c r="AM37" s="52">
        <f t="shared" si="30"/>
        <v>0</v>
      </c>
      <c r="AN37" s="77"/>
      <c r="AO37" s="78"/>
      <c r="AP37" s="28" t="str">
        <f t="shared" si="31"/>
        <v>Ok</v>
      </c>
      <c r="AQ37" s="28">
        <f t="shared" si="32"/>
        <v>0</v>
      </c>
      <c r="AR37" s="57">
        <f t="shared" si="33"/>
        <v>0</v>
      </c>
      <c r="AS37" s="92">
        <f t="shared" si="34"/>
        <v>0</v>
      </c>
      <c r="AT37" s="96">
        <f t="shared" si="35"/>
        <v>0</v>
      </c>
      <c r="AU37" s="87">
        <f t="shared" si="36"/>
        <v>0</v>
      </c>
    </row>
    <row r="38" spans="1:47" x14ac:dyDescent="0.35">
      <c r="A38" s="68"/>
      <c r="B38" s="63"/>
      <c r="C38" s="59"/>
      <c r="D38" s="59"/>
      <c r="E38" s="60"/>
      <c r="F38" s="60"/>
      <c r="G38" s="60"/>
      <c r="H38" s="61"/>
      <c r="I38" s="62"/>
      <c r="J38" s="62"/>
      <c r="K38" s="62"/>
      <c r="L38" s="52">
        <f t="shared" si="21"/>
        <v>0</v>
      </c>
      <c r="M38" s="77"/>
      <c r="N38" s="78"/>
      <c r="O38" s="28" t="str">
        <f t="shared" si="22"/>
        <v>Ok</v>
      </c>
      <c r="P38" s="53">
        <f t="shared" si="23"/>
        <v>0</v>
      </c>
      <c r="Q38" s="61"/>
      <c r="R38" s="62"/>
      <c r="S38" s="62"/>
      <c r="T38" s="62"/>
      <c r="U38" s="52">
        <f t="shared" si="24"/>
        <v>0</v>
      </c>
      <c r="V38" s="77"/>
      <c r="W38" s="78"/>
      <c r="X38" s="28" t="str">
        <f t="shared" si="25"/>
        <v>Ok</v>
      </c>
      <c r="Y38" s="53">
        <f t="shared" si="26"/>
        <v>0</v>
      </c>
      <c r="Z38" s="61"/>
      <c r="AA38" s="62"/>
      <c r="AB38" s="62"/>
      <c r="AC38" s="62"/>
      <c r="AD38" s="54">
        <f t="shared" si="27"/>
        <v>0</v>
      </c>
      <c r="AE38" s="77"/>
      <c r="AF38" s="78"/>
      <c r="AG38" s="28" t="str">
        <f t="shared" si="28"/>
        <v>Ok</v>
      </c>
      <c r="AH38" s="53">
        <f t="shared" si="29"/>
        <v>0</v>
      </c>
      <c r="AI38" s="61"/>
      <c r="AJ38" s="62"/>
      <c r="AK38" s="62"/>
      <c r="AL38" s="62"/>
      <c r="AM38" s="52">
        <f t="shared" si="30"/>
        <v>0</v>
      </c>
      <c r="AN38" s="77"/>
      <c r="AO38" s="78"/>
      <c r="AP38" s="28" t="str">
        <f t="shared" si="31"/>
        <v>Ok</v>
      </c>
      <c r="AQ38" s="28">
        <f t="shared" si="32"/>
        <v>0</v>
      </c>
      <c r="AR38" s="57">
        <f t="shared" si="33"/>
        <v>0</v>
      </c>
      <c r="AS38" s="92">
        <f t="shared" si="34"/>
        <v>0</v>
      </c>
      <c r="AT38" s="96">
        <f t="shared" si="35"/>
        <v>0</v>
      </c>
      <c r="AU38" s="87">
        <f t="shared" si="36"/>
        <v>0</v>
      </c>
    </row>
    <row r="39" spans="1:47" x14ac:dyDescent="0.35">
      <c r="A39" s="68"/>
      <c r="B39" s="63"/>
      <c r="C39" s="59"/>
      <c r="D39" s="59"/>
      <c r="E39" s="60"/>
      <c r="F39" s="60"/>
      <c r="G39" s="60"/>
      <c r="H39" s="61"/>
      <c r="I39" s="62"/>
      <c r="J39" s="62"/>
      <c r="K39" s="62"/>
      <c r="L39" s="52">
        <f t="shared" si="21"/>
        <v>0</v>
      </c>
      <c r="M39" s="77"/>
      <c r="N39" s="78"/>
      <c r="O39" s="28" t="str">
        <f t="shared" si="22"/>
        <v>Ok</v>
      </c>
      <c r="P39" s="53">
        <f t="shared" si="23"/>
        <v>0</v>
      </c>
      <c r="Q39" s="61"/>
      <c r="R39" s="62"/>
      <c r="S39" s="62"/>
      <c r="T39" s="62"/>
      <c r="U39" s="52">
        <f t="shared" si="24"/>
        <v>0</v>
      </c>
      <c r="V39" s="77"/>
      <c r="W39" s="78"/>
      <c r="X39" s="28" t="str">
        <f t="shared" si="25"/>
        <v>Ok</v>
      </c>
      <c r="Y39" s="53">
        <f t="shared" si="26"/>
        <v>0</v>
      </c>
      <c r="Z39" s="61"/>
      <c r="AA39" s="62"/>
      <c r="AB39" s="62"/>
      <c r="AC39" s="62"/>
      <c r="AD39" s="54">
        <f t="shared" si="27"/>
        <v>0</v>
      </c>
      <c r="AE39" s="77"/>
      <c r="AF39" s="78"/>
      <c r="AG39" s="28" t="str">
        <f t="shared" si="28"/>
        <v>Ok</v>
      </c>
      <c r="AH39" s="53">
        <f t="shared" si="29"/>
        <v>0</v>
      </c>
      <c r="AI39" s="61"/>
      <c r="AJ39" s="62"/>
      <c r="AK39" s="62"/>
      <c r="AL39" s="62"/>
      <c r="AM39" s="52">
        <f t="shared" si="30"/>
        <v>0</v>
      </c>
      <c r="AN39" s="77"/>
      <c r="AO39" s="78"/>
      <c r="AP39" s="28" t="str">
        <f t="shared" si="31"/>
        <v>Ok</v>
      </c>
      <c r="AQ39" s="28">
        <f t="shared" si="32"/>
        <v>0</v>
      </c>
      <c r="AR39" s="57">
        <f t="shared" si="33"/>
        <v>0</v>
      </c>
      <c r="AS39" s="92">
        <f t="shared" si="34"/>
        <v>0</v>
      </c>
      <c r="AT39" s="96">
        <f t="shared" si="35"/>
        <v>0</v>
      </c>
      <c r="AU39" s="87">
        <f t="shared" si="36"/>
        <v>0</v>
      </c>
    </row>
    <row r="40" spans="1:47" x14ac:dyDescent="0.35">
      <c r="A40" s="68"/>
      <c r="B40" s="63"/>
      <c r="C40" s="59"/>
      <c r="D40" s="59"/>
      <c r="E40" s="60"/>
      <c r="F40" s="60"/>
      <c r="G40" s="60"/>
      <c r="H40" s="61"/>
      <c r="I40" s="62"/>
      <c r="J40" s="62"/>
      <c r="K40" s="62"/>
      <c r="L40" s="52">
        <f t="shared" si="21"/>
        <v>0</v>
      </c>
      <c r="M40" s="77"/>
      <c r="N40" s="78"/>
      <c r="O40" s="28" t="str">
        <f t="shared" si="22"/>
        <v>Ok</v>
      </c>
      <c r="P40" s="53">
        <f t="shared" si="23"/>
        <v>0</v>
      </c>
      <c r="Q40" s="61"/>
      <c r="R40" s="62"/>
      <c r="S40" s="62"/>
      <c r="T40" s="62"/>
      <c r="U40" s="52">
        <f t="shared" si="24"/>
        <v>0</v>
      </c>
      <c r="V40" s="77"/>
      <c r="W40" s="78"/>
      <c r="X40" s="28" t="str">
        <f t="shared" si="25"/>
        <v>Ok</v>
      </c>
      <c r="Y40" s="53">
        <f t="shared" si="26"/>
        <v>0</v>
      </c>
      <c r="Z40" s="61"/>
      <c r="AA40" s="62"/>
      <c r="AB40" s="62"/>
      <c r="AC40" s="62"/>
      <c r="AD40" s="54">
        <f t="shared" si="27"/>
        <v>0</v>
      </c>
      <c r="AE40" s="77"/>
      <c r="AF40" s="78"/>
      <c r="AG40" s="28" t="str">
        <f t="shared" si="28"/>
        <v>Ok</v>
      </c>
      <c r="AH40" s="53">
        <f t="shared" si="29"/>
        <v>0</v>
      </c>
      <c r="AI40" s="61"/>
      <c r="AJ40" s="62"/>
      <c r="AK40" s="62"/>
      <c r="AL40" s="62"/>
      <c r="AM40" s="52">
        <f t="shared" si="30"/>
        <v>0</v>
      </c>
      <c r="AN40" s="77"/>
      <c r="AO40" s="78"/>
      <c r="AP40" s="28" t="str">
        <f t="shared" si="31"/>
        <v>Ok</v>
      </c>
      <c r="AQ40" s="28">
        <f t="shared" si="32"/>
        <v>0</v>
      </c>
      <c r="AR40" s="57">
        <f t="shared" si="33"/>
        <v>0</v>
      </c>
      <c r="AS40" s="92">
        <f t="shared" si="34"/>
        <v>0</v>
      </c>
      <c r="AT40" s="96">
        <f t="shared" si="35"/>
        <v>0</v>
      </c>
      <c r="AU40" s="87">
        <f t="shared" si="36"/>
        <v>0</v>
      </c>
    </row>
    <row r="41" spans="1:47" x14ac:dyDescent="0.35">
      <c r="A41" s="68"/>
      <c r="B41" s="63"/>
      <c r="C41" s="59"/>
      <c r="D41" s="59"/>
      <c r="E41" s="60"/>
      <c r="F41" s="60"/>
      <c r="G41" s="60"/>
      <c r="H41" s="61"/>
      <c r="I41" s="62"/>
      <c r="J41" s="62"/>
      <c r="K41" s="62"/>
      <c r="L41" s="52">
        <f t="shared" si="21"/>
        <v>0</v>
      </c>
      <c r="M41" s="77"/>
      <c r="N41" s="78"/>
      <c r="O41" s="28" t="str">
        <f t="shared" si="22"/>
        <v>Ok</v>
      </c>
      <c r="P41" s="53">
        <f t="shared" si="23"/>
        <v>0</v>
      </c>
      <c r="Q41" s="61"/>
      <c r="R41" s="62"/>
      <c r="S41" s="62"/>
      <c r="T41" s="62"/>
      <c r="U41" s="52">
        <f t="shared" si="24"/>
        <v>0</v>
      </c>
      <c r="V41" s="77"/>
      <c r="W41" s="78"/>
      <c r="X41" s="28" t="str">
        <f t="shared" si="25"/>
        <v>Ok</v>
      </c>
      <c r="Y41" s="53">
        <f t="shared" si="26"/>
        <v>0</v>
      </c>
      <c r="Z41" s="61"/>
      <c r="AA41" s="62"/>
      <c r="AB41" s="62"/>
      <c r="AC41" s="62"/>
      <c r="AD41" s="54">
        <f t="shared" si="27"/>
        <v>0</v>
      </c>
      <c r="AE41" s="77"/>
      <c r="AF41" s="78"/>
      <c r="AG41" s="28" t="str">
        <f t="shared" si="28"/>
        <v>Ok</v>
      </c>
      <c r="AH41" s="53">
        <f t="shared" si="29"/>
        <v>0</v>
      </c>
      <c r="AI41" s="61"/>
      <c r="AJ41" s="62"/>
      <c r="AK41" s="62"/>
      <c r="AL41" s="62"/>
      <c r="AM41" s="52">
        <f t="shared" si="30"/>
        <v>0</v>
      </c>
      <c r="AN41" s="77"/>
      <c r="AO41" s="78"/>
      <c r="AP41" s="28" t="str">
        <f t="shared" si="31"/>
        <v>Ok</v>
      </c>
      <c r="AQ41" s="28">
        <f t="shared" si="32"/>
        <v>0</v>
      </c>
      <c r="AR41" s="57">
        <f t="shared" si="33"/>
        <v>0</v>
      </c>
      <c r="AS41" s="92">
        <f t="shared" si="34"/>
        <v>0</v>
      </c>
      <c r="AT41" s="96">
        <f t="shared" si="35"/>
        <v>0</v>
      </c>
      <c r="AU41" s="87">
        <f t="shared" si="36"/>
        <v>0</v>
      </c>
    </row>
    <row r="42" spans="1:47" x14ac:dyDescent="0.35">
      <c r="A42" s="68"/>
      <c r="B42" s="63"/>
      <c r="C42" s="59"/>
      <c r="D42" s="59"/>
      <c r="E42" s="60"/>
      <c r="F42" s="60"/>
      <c r="G42" s="60"/>
      <c r="H42" s="61"/>
      <c r="I42" s="62"/>
      <c r="J42" s="62"/>
      <c r="K42" s="62"/>
      <c r="L42" s="52">
        <f t="shared" si="21"/>
        <v>0</v>
      </c>
      <c r="M42" s="77"/>
      <c r="N42" s="78"/>
      <c r="O42" s="28" t="str">
        <f t="shared" si="22"/>
        <v>Ok</v>
      </c>
      <c r="P42" s="53">
        <f t="shared" si="23"/>
        <v>0</v>
      </c>
      <c r="Q42" s="61"/>
      <c r="R42" s="62"/>
      <c r="S42" s="62"/>
      <c r="T42" s="62"/>
      <c r="U42" s="52">
        <f t="shared" si="24"/>
        <v>0</v>
      </c>
      <c r="V42" s="77"/>
      <c r="W42" s="78"/>
      <c r="X42" s="28" t="str">
        <f t="shared" si="25"/>
        <v>Ok</v>
      </c>
      <c r="Y42" s="53">
        <f t="shared" si="26"/>
        <v>0</v>
      </c>
      <c r="Z42" s="61"/>
      <c r="AA42" s="62"/>
      <c r="AB42" s="62"/>
      <c r="AC42" s="62"/>
      <c r="AD42" s="54">
        <f t="shared" si="27"/>
        <v>0</v>
      </c>
      <c r="AE42" s="77"/>
      <c r="AF42" s="78"/>
      <c r="AG42" s="28" t="str">
        <f t="shared" si="28"/>
        <v>Ok</v>
      </c>
      <c r="AH42" s="53">
        <f t="shared" si="29"/>
        <v>0</v>
      </c>
      <c r="AI42" s="61"/>
      <c r="AJ42" s="62"/>
      <c r="AK42" s="62"/>
      <c r="AL42" s="62"/>
      <c r="AM42" s="52">
        <f t="shared" si="30"/>
        <v>0</v>
      </c>
      <c r="AN42" s="77"/>
      <c r="AO42" s="78"/>
      <c r="AP42" s="28" t="str">
        <f t="shared" si="31"/>
        <v>Ok</v>
      </c>
      <c r="AQ42" s="28">
        <f t="shared" si="32"/>
        <v>0</v>
      </c>
      <c r="AR42" s="57">
        <f t="shared" si="33"/>
        <v>0</v>
      </c>
      <c r="AS42" s="92">
        <f t="shared" si="34"/>
        <v>0</v>
      </c>
      <c r="AT42" s="96">
        <f t="shared" si="35"/>
        <v>0</v>
      </c>
      <c r="AU42" s="87">
        <f t="shared" si="36"/>
        <v>0</v>
      </c>
    </row>
    <row r="43" spans="1:47" x14ac:dyDescent="0.35">
      <c r="A43" s="68"/>
      <c r="B43" s="63"/>
      <c r="C43" s="59"/>
      <c r="D43" s="59"/>
      <c r="E43" s="60"/>
      <c r="F43" s="60"/>
      <c r="G43" s="60"/>
      <c r="H43" s="61"/>
      <c r="I43" s="62"/>
      <c r="J43" s="62"/>
      <c r="K43" s="62"/>
      <c r="L43" s="52">
        <f t="shared" si="21"/>
        <v>0</v>
      </c>
      <c r="M43" s="77"/>
      <c r="N43" s="78"/>
      <c r="O43" s="28" t="str">
        <f t="shared" si="22"/>
        <v>Ok</v>
      </c>
      <c r="P43" s="53">
        <f t="shared" si="23"/>
        <v>0</v>
      </c>
      <c r="Q43" s="61"/>
      <c r="R43" s="62"/>
      <c r="S43" s="62"/>
      <c r="T43" s="62"/>
      <c r="U43" s="52">
        <f t="shared" si="24"/>
        <v>0</v>
      </c>
      <c r="V43" s="77"/>
      <c r="W43" s="78"/>
      <c r="X43" s="28" t="str">
        <f t="shared" si="25"/>
        <v>Ok</v>
      </c>
      <c r="Y43" s="53">
        <f t="shared" si="26"/>
        <v>0</v>
      </c>
      <c r="Z43" s="61"/>
      <c r="AA43" s="62"/>
      <c r="AB43" s="62"/>
      <c r="AC43" s="62"/>
      <c r="AD43" s="54">
        <f t="shared" si="27"/>
        <v>0</v>
      </c>
      <c r="AE43" s="77"/>
      <c r="AF43" s="78"/>
      <c r="AG43" s="28" t="str">
        <f t="shared" si="28"/>
        <v>Ok</v>
      </c>
      <c r="AH43" s="53">
        <f t="shared" si="29"/>
        <v>0</v>
      </c>
      <c r="AI43" s="61"/>
      <c r="AJ43" s="62"/>
      <c r="AK43" s="62"/>
      <c r="AL43" s="62"/>
      <c r="AM43" s="52">
        <f t="shared" si="30"/>
        <v>0</v>
      </c>
      <c r="AN43" s="77"/>
      <c r="AO43" s="78"/>
      <c r="AP43" s="28" t="str">
        <f t="shared" si="31"/>
        <v>Ok</v>
      </c>
      <c r="AQ43" s="28">
        <f t="shared" si="32"/>
        <v>0</v>
      </c>
      <c r="AR43" s="57">
        <f t="shared" si="33"/>
        <v>0</v>
      </c>
      <c r="AS43" s="92">
        <f t="shared" si="34"/>
        <v>0</v>
      </c>
      <c r="AT43" s="96">
        <f t="shared" si="35"/>
        <v>0</v>
      </c>
      <c r="AU43" s="87">
        <f t="shared" si="36"/>
        <v>0</v>
      </c>
    </row>
    <row r="44" spans="1:47" x14ac:dyDescent="0.35">
      <c r="A44" s="68"/>
      <c r="B44" s="63"/>
      <c r="C44" s="59"/>
      <c r="D44" s="59"/>
      <c r="E44" s="60"/>
      <c r="F44" s="60"/>
      <c r="G44" s="60"/>
      <c r="H44" s="61"/>
      <c r="I44" s="62"/>
      <c r="J44" s="62"/>
      <c r="K44" s="62"/>
      <c r="L44" s="52">
        <f t="shared" si="21"/>
        <v>0</v>
      </c>
      <c r="M44" s="77"/>
      <c r="N44" s="78"/>
      <c r="O44" s="28" t="str">
        <f t="shared" si="22"/>
        <v>Ok</v>
      </c>
      <c r="P44" s="53">
        <f t="shared" si="23"/>
        <v>0</v>
      </c>
      <c r="Q44" s="61"/>
      <c r="R44" s="62"/>
      <c r="S44" s="62"/>
      <c r="T44" s="62"/>
      <c r="U44" s="52">
        <f t="shared" si="24"/>
        <v>0</v>
      </c>
      <c r="V44" s="77"/>
      <c r="W44" s="78"/>
      <c r="X44" s="28" t="str">
        <f t="shared" si="25"/>
        <v>Ok</v>
      </c>
      <c r="Y44" s="53">
        <f t="shared" si="26"/>
        <v>0</v>
      </c>
      <c r="Z44" s="61"/>
      <c r="AA44" s="62"/>
      <c r="AB44" s="62"/>
      <c r="AC44" s="62"/>
      <c r="AD44" s="54">
        <f t="shared" si="27"/>
        <v>0</v>
      </c>
      <c r="AE44" s="77"/>
      <c r="AF44" s="78"/>
      <c r="AG44" s="28" t="str">
        <f t="shared" si="28"/>
        <v>Ok</v>
      </c>
      <c r="AH44" s="53">
        <f t="shared" si="29"/>
        <v>0</v>
      </c>
      <c r="AI44" s="61"/>
      <c r="AJ44" s="62"/>
      <c r="AK44" s="62"/>
      <c r="AL44" s="62"/>
      <c r="AM44" s="52">
        <f t="shared" si="30"/>
        <v>0</v>
      </c>
      <c r="AN44" s="77"/>
      <c r="AO44" s="78"/>
      <c r="AP44" s="28" t="str">
        <f t="shared" si="31"/>
        <v>Ok</v>
      </c>
      <c r="AQ44" s="28">
        <f t="shared" si="32"/>
        <v>0</v>
      </c>
      <c r="AR44" s="57">
        <f t="shared" si="33"/>
        <v>0</v>
      </c>
      <c r="AS44" s="92">
        <f t="shared" si="34"/>
        <v>0</v>
      </c>
      <c r="AT44" s="96">
        <f t="shared" si="35"/>
        <v>0</v>
      </c>
      <c r="AU44" s="87">
        <f t="shared" si="36"/>
        <v>0</v>
      </c>
    </row>
    <row r="45" spans="1:47" x14ac:dyDescent="0.35">
      <c r="A45" s="68"/>
      <c r="B45" s="63"/>
      <c r="C45" s="59"/>
      <c r="D45" s="59"/>
      <c r="E45" s="60"/>
      <c r="F45" s="60"/>
      <c r="G45" s="60"/>
      <c r="H45" s="61"/>
      <c r="I45" s="62"/>
      <c r="J45" s="62"/>
      <c r="K45" s="62"/>
      <c r="L45" s="52">
        <f t="shared" si="21"/>
        <v>0</v>
      </c>
      <c r="M45" s="77"/>
      <c r="N45" s="78"/>
      <c r="O45" s="28" t="str">
        <f t="shared" si="22"/>
        <v>Ok</v>
      </c>
      <c r="P45" s="53">
        <f t="shared" si="23"/>
        <v>0</v>
      </c>
      <c r="Q45" s="61"/>
      <c r="R45" s="62"/>
      <c r="S45" s="62"/>
      <c r="T45" s="62"/>
      <c r="U45" s="52">
        <f t="shared" si="24"/>
        <v>0</v>
      </c>
      <c r="V45" s="77"/>
      <c r="W45" s="78"/>
      <c r="X45" s="28" t="str">
        <f t="shared" si="25"/>
        <v>Ok</v>
      </c>
      <c r="Y45" s="53">
        <f t="shared" si="26"/>
        <v>0</v>
      </c>
      <c r="Z45" s="61"/>
      <c r="AA45" s="62"/>
      <c r="AB45" s="62"/>
      <c r="AC45" s="62"/>
      <c r="AD45" s="54">
        <f t="shared" si="27"/>
        <v>0</v>
      </c>
      <c r="AE45" s="77"/>
      <c r="AF45" s="78"/>
      <c r="AG45" s="28" t="str">
        <f t="shared" si="28"/>
        <v>Ok</v>
      </c>
      <c r="AH45" s="53">
        <f t="shared" si="29"/>
        <v>0</v>
      </c>
      <c r="AI45" s="61"/>
      <c r="AJ45" s="62"/>
      <c r="AK45" s="62"/>
      <c r="AL45" s="62"/>
      <c r="AM45" s="52">
        <f t="shared" si="30"/>
        <v>0</v>
      </c>
      <c r="AN45" s="77"/>
      <c r="AO45" s="78"/>
      <c r="AP45" s="28" t="str">
        <f t="shared" si="31"/>
        <v>Ok</v>
      </c>
      <c r="AQ45" s="28">
        <f t="shared" si="32"/>
        <v>0</v>
      </c>
      <c r="AR45" s="57">
        <f t="shared" si="33"/>
        <v>0</v>
      </c>
      <c r="AS45" s="92">
        <f t="shared" si="34"/>
        <v>0</v>
      </c>
      <c r="AT45" s="96">
        <f t="shared" si="35"/>
        <v>0</v>
      </c>
      <c r="AU45" s="87">
        <f t="shared" si="36"/>
        <v>0</v>
      </c>
    </row>
    <row r="46" spans="1:47" hidden="1" outlineLevel="1" x14ac:dyDescent="0.35">
      <c r="A46" s="68"/>
      <c r="B46" s="63"/>
      <c r="C46" s="59"/>
      <c r="D46" s="59"/>
      <c r="E46" s="60"/>
      <c r="F46" s="60"/>
      <c r="G46" s="60"/>
      <c r="H46" s="61"/>
      <c r="I46" s="62"/>
      <c r="J46" s="62"/>
      <c r="K46" s="62"/>
      <c r="L46" s="52">
        <f t="shared" si="21"/>
        <v>0</v>
      </c>
      <c r="M46" s="77"/>
      <c r="N46" s="78"/>
      <c r="O46" s="28" t="str">
        <f t="shared" si="22"/>
        <v>Ok</v>
      </c>
      <c r="P46" s="53">
        <f t="shared" si="23"/>
        <v>0</v>
      </c>
      <c r="Q46" s="61"/>
      <c r="R46" s="62"/>
      <c r="S46" s="62"/>
      <c r="T46" s="62"/>
      <c r="U46" s="52">
        <f t="shared" si="24"/>
        <v>0</v>
      </c>
      <c r="V46" s="77"/>
      <c r="W46" s="78"/>
      <c r="X46" s="28" t="str">
        <f t="shared" si="25"/>
        <v>Ok</v>
      </c>
      <c r="Y46" s="53">
        <f t="shared" si="26"/>
        <v>0</v>
      </c>
      <c r="Z46" s="61"/>
      <c r="AA46" s="62"/>
      <c r="AB46" s="62"/>
      <c r="AC46" s="62"/>
      <c r="AD46" s="54">
        <f t="shared" si="27"/>
        <v>0</v>
      </c>
      <c r="AE46" s="77"/>
      <c r="AF46" s="78"/>
      <c r="AG46" s="28" t="str">
        <f t="shared" si="28"/>
        <v>Ok</v>
      </c>
      <c r="AH46" s="53">
        <f t="shared" si="29"/>
        <v>0</v>
      </c>
      <c r="AI46" s="61"/>
      <c r="AJ46" s="62"/>
      <c r="AK46" s="62"/>
      <c r="AL46" s="62"/>
      <c r="AM46" s="52">
        <f t="shared" si="30"/>
        <v>0</v>
      </c>
      <c r="AN46" s="77"/>
      <c r="AO46" s="78"/>
      <c r="AP46" s="28" t="str">
        <f t="shared" si="31"/>
        <v>Ok</v>
      </c>
      <c r="AQ46" s="28">
        <f t="shared" si="32"/>
        <v>0</v>
      </c>
      <c r="AR46" s="57">
        <f t="shared" si="33"/>
        <v>0</v>
      </c>
      <c r="AS46" s="92">
        <f t="shared" si="34"/>
        <v>0</v>
      </c>
      <c r="AT46" s="96">
        <f t="shared" si="35"/>
        <v>0</v>
      </c>
      <c r="AU46" s="87">
        <f t="shared" si="36"/>
        <v>0</v>
      </c>
    </row>
    <row r="47" spans="1:47" hidden="1" outlineLevel="1" x14ac:dyDescent="0.35">
      <c r="A47" s="68"/>
      <c r="B47" s="63"/>
      <c r="C47" s="59"/>
      <c r="D47" s="59"/>
      <c r="E47" s="60"/>
      <c r="F47" s="60"/>
      <c r="G47" s="60"/>
      <c r="H47" s="61"/>
      <c r="I47" s="62"/>
      <c r="J47" s="62"/>
      <c r="K47" s="62"/>
      <c r="L47" s="52">
        <f t="shared" si="21"/>
        <v>0</v>
      </c>
      <c r="M47" s="77"/>
      <c r="N47" s="78"/>
      <c r="O47" s="28" t="str">
        <f t="shared" si="22"/>
        <v>Ok</v>
      </c>
      <c r="P47" s="53">
        <f t="shared" si="23"/>
        <v>0</v>
      </c>
      <c r="Q47" s="61"/>
      <c r="R47" s="62"/>
      <c r="S47" s="62"/>
      <c r="T47" s="62"/>
      <c r="U47" s="52">
        <f t="shared" si="24"/>
        <v>0</v>
      </c>
      <c r="V47" s="77"/>
      <c r="W47" s="78"/>
      <c r="X47" s="28" t="str">
        <f t="shared" si="25"/>
        <v>Ok</v>
      </c>
      <c r="Y47" s="53">
        <f t="shared" si="26"/>
        <v>0</v>
      </c>
      <c r="Z47" s="61"/>
      <c r="AA47" s="62"/>
      <c r="AB47" s="62"/>
      <c r="AC47" s="62"/>
      <c r="AD47" s="54">
        <f t="shared" si="27"/>
        <v>0</v>
      </c>
      <c r="AE47" s="77"/>
      <c r="AF47" s="78"/>
      <c r="AG47" s="28" t="str">
        <f t="shared" si="28"/>
        <v>Ok</v>
      </c>
      <c r="AH47" s="53">
        <f t="shared" si="29"/>
        <v>0</v>
      </c>
      <c r="AI47" s="61"/>
      <c r="AJ47" s="62"/>
      <c r="AK47" s="62"/>
      <c r="AL47" s="62"/>
      <c r="AM47" s="52">
        <f t="shared" si="30"/>
        <v>0</v>
      </c>
      <c r="AN47" s="77"/>
      <c r="AO47" s="78"/>
      <c r="AP47" s="28" t="str">
        <f t="shared" si="31"/>
        <v>Ok</v>
      </c>
      <c r="AQ47" s="28">
        <f t="shared" si="32"/>
        <v>0</v>
      </c>
      <c r="AR47" s="57">
        <f t="shared" si="33"/>
        <v>0</v>
      </c>
      <c r="AS47" s="92">
        <f t="shared" si="34"/>
        <v>0</v>
      </c>
      <c r="AT47" s="96">
        <f t="shared" si="35"/>
        <v>0</v>
      </c>
      <c r="AU47" s="87">
        <f t="shared" si="36"/>
        <v>0</v>
      </c>
    </row>
    <row r="48" spans="1:47" hidden="1" outlineLevel="1" x14ac:dyDescent="0.35">
      <c r="A48" s="68"/>
      <c r="B48" s="63"/>
      <c r="C48" s="59"/>
      <c r="D48" s="59"/>
      <c r="E48" s="60"/>
      <c r="F48" s="60"/>
      <c r="G48" s="60"/>
      <c r="H48" s="61"/>
      <c r="I48" s="62"/>
      <c r="J48" s="62"/>
      <c r="K48" s="62"/>
      <c r="L48" s="52">
        <f t="shared" si="21"/>
        <v>0</v>
      </c>
      <c r="M48" s="77"/>
      <c r="N48" s="78"/>
      <c r="O48" s="28" t="str">
        <f t="shared" si="22"/>
        <v>Ok</v>
      </c>
      <c r="P48" s="53">
        <f t="shared" si="23"/>
        <v>0</v>
      </c>
      <c r="Q48" s="61"/>
      <c r="R48" s="62"/>
      <c r="S48" s="62"/>
      <c r="T48" s="62"/>
      <c r="U48" s="52">
        <f t="shared" si="24"/>
        <v>0</v>
      </c>
      <c r="V48" s="77"/>
      <c r="W48" s="78"/>
      <c r="X48" s="28" t="str">
        <f t="shared" si="25"/>
        <v>Ok</v>
      </c>
      <c r="Y48" s="53">
        <f t="shared" si="26"/>
        <v>0</v>
      </c>
      <c r="Z48" s="61"/>
      <c r="AA48" s="62"/>
      <c r="AB48" s="62"/>
      <c r="AC48" s="62"/>
      <c r="AD48" s="54">
        <f t="shared" si="27"/>
        <v>0</v>
      </c>
      <c r="AE48" s="77"/>
      <c r="AF48" s="78"/>
      <c r="AG48" s="28" t="str">
        <f t="shared" si="28"/>
        <v>Ok</v>
      </c>
      <c r="AH48" s="53">
        <f t="shared" si="29"/>
        <v>0</v>
      </c>
      <c r="AI48" s="61"/>
      <c r="AJ48" s="62"/>
      <c r="AK48" s="62"/>
      <c r="AL48" s="62"/>
      <c r="AM48" s="52">
        <f t="shared" si="30"/>
        <v>0</v>
      </c>
      <c r="AN48" s="77"/>
      <c r="AO48" s="78"/>
      <c r="AP48" s="28" t="str">
        <f t="shared" si="31"/>
        <v>Ok</v>
      </c>
      <c r="AQ48" s="28">
        <f t="shared" si="32"/>
        <v>0</v>
      </c>
      <c r="AR48" s="57">
        <f t="shared" si="33"/>
        <v>0</v>
      </c>
      <c r="AS48" s="92">
        <f t="shared" si="34"/>
        <v>0</v>
      </c>
      <c r="AT48" s="96">
        <f t="shared" si="35"/>
        <v>0</v>
      </c>
      <c r="AU48" s="87">
        <f t="shared" si="36"/>
        <v>0</v>
      </c>
    </row>
    <row r="49" spans="1:47" hidden="1" outlineLevel="1" x14ac:dyDescent="0.35">
      <c r="A49" s="68"/>
      <c r="B49" s="63"/>
      <c r="C49" s="59"/>
      <c r="D49" s="59"/>
      <c r="E49" s="60"/>
      <c r="F49" s="60"/>
      <c r="G49" s="60"/>
      <c r="H49" s="61"/>
      <c r="I49" s="62"/>
      <c r="J49" s="62"/>
      <c r="K49" s="62"/>
      <c r="L49" s="52">
        <f t="shared" si="21"/>
        <v>0</v>
      </c>
      <c r="M49" s="77"/>
      <c r="N49" s="78"/>
      <c r="O49" s="28" t="str">
        <f t="shared" si="22"/>
        <v>Ok</v>
      </c>
      <c r="P49" s="53">
        <f t="shared" si="23"/>
        <v>0</v>
      </c>
      <c r="Q49" s="61"/>
      <c r="R49" s="62"/>
      <c r="S49" s="62"/>
      <c r="T49" s="62"/>
      <c r="U49" s="52">
        <f t="shared" si="24"/>
        <v>0</v>
      </c>
      <c r="V49" s="77"/>
      <c r="W49" s="78"/>
      <c r="X49" s="28" t="str">
        <f t="shared" si="25"/>
        <v>Ok</v>
      </c>
      <c r="Y49" s="53">
        <f t="shared" si="26"/>
        <v>0</v>
      </c>
      <c r="Z49" s="61"/>
      <c r="AA49" s="62"/>
      <c r="AB49" s="62"/>
      <c r="AC49" s="62"/>
      <c r="AD49" s="54">
        <f t="shared" si="27"/>
        <v>0</v>
      </c>
      <c r="AE49" s="77"/>
      <c r="AF49" s="78"/>
      <c r="AG49" s="28" t="str">
        <f t="shared" si="28"/>
        <v>Ok</v>
      </c>
      <c r="AH49" s="53">
        <f t="shared" si="29"/>
        <v>0</v>
      </c>
      <c r="AI49" s="61"/>
      <c r="AJ49" s="62"/>
      <c r="AK49" s="62"/>
      <c r="AL49" s="62"/>
      <c r="AM49" s="52">
        <f t="shared" si="30"/>
        <v>0</v>
      </c>
      <c r="AN49" s="77"/>
      <c r="AO49" s="78"/>
      <c r="AP49" s="28" t="str">
        <f t="shared" si="31"/>
        <v>Ok</v>
      </c>
      <c r="AQ49" s="28">
        <f t="shared" si="32"/>
        <v>0</v>
      </c>
      <c r="AR49" s="57">
        <f t="shared" si="33"/>
        <v>0</v>
      </c>
      <c r="AS49" s="92">
        <f t="shared" si="34"/>
        <v>0</v>
      </c>
      <c r="AT49" s="96">
        <f t="shared" si="35"/>
        <v>0</v>
      </c>
      <c r="AU49" s="87">
        <f t="shared" si="36"/>
        <v>0</v>
      </c>
    </row>
    <row r="50" spans="1:47" hidden="1" outlineLevel="1" x14ac:dyDescent="0.35">
      <c r="A50" s="68"/>
      <c r="B50" s="63"/>
      <c r="C50" s="59"/>
      <c r="D50" s="59"/>
      <c r="E50" s="60"/>
      <c r="F50" s="60"/>
      <c r="G50" s="60"/>
      <c r="H50" s="61"/>
      <c r="I50" s="62"/>
      <c r="J50" s="62"/>
      <c r="K50" s="62"/>
      <c r="L50" s="52">
        <f t="shared" si="21"/>
        <v>0</v>
      </c>
      <c r="M50" s="77"/>
      <c r="N50" s="78"/>
      <c r="O50" s="28" t="str">
        <f t="shared" si="22"/>
        <v>Ok</v>
      </c>
      <c r="P50" s="53">
        <f t="shared" si="23"/>
        <v>0</v>
      </c>
      <c r="Q50" s="61"/>
      <c r="R50" s="62"/>
      <c r="S50" s="62"/>
      <c r="T50" s="62"/>
      <c r="U50" s="52">
        <f t="shared" si="24"/>
        <v>0</v>
      </c>
      <c r="V50" s="77"/>
      <c r="W50" s="78"/>
      <c r="X50" s="28" t="str">
        <f t="shared" si="25"/>
        <v>Ok</v>
      </c>
      <c r="Y50" s="53">
        <f t="shared" si="26"/>
        <v>0</v>
      </c>
      <c r="Z50" s="61"/>
      <c r="AA50" s="62"/>
      <c r="AB50" s="62"/>
      <c r="AC50" s="62"/>
      <c r="AD50" s="54">
        <f t="shared" si="27"/>
        <v>0</v>
      </c>
      <c r="AE50" s="77"/>
      <c r="AF50" s="78"/>
      <c r="AG50" s="28" t="str">
        <f t="shared" si="28"/>
        <v>Ok</v>
      </c>
      <c r="AH50" s="53">
        <f t="shared" si="29"/>
        <v>0</v>
      </c>
      <c r="AI50" s="61"/>
      <c r="AJ50" s="62"/>
      <c r="AK50" s="62"/>
      <c r="AL50" s="62"/>
      <c r="AM50" s="52">
        <f t="shared" si="30"/>
        <v>0</v>
      </c>
      <c r="AN50" s="77"/>
      <c r="AO50" s="78"/>
      <c r="AP50" s="28" t="str">
        <f t="shared" si="31"/>
        <v>Ok</v>
      </c>
      <c r="AQ50" s="28">
        <f t="shared" si="32"/>
        <v>0</v>
      </c>
      <c r="AR50" s="57">
        <f t="shared" si="33"/>
        <v>0</v>
      </c>
      <c r="AS50" s="92">
        <f t="shared" si="34"/>
        <v>0</v>
      </c>
      <c r="AT50" s="96">
        <f t="shared" si="35"/>
        <v>0</v>
      </c>
      <c r="AU50" s="87">
        <f t="shared" si="36"/>
        <v>0</v>
      </c>
    </row>
    <row r="51" spans="1:47" hidden="1" outlineLevel="1" x14ac:dyDescent="0.35">
      <c r="A51" s="68"/>
      <c r="B51" s="63"/>
      <c r="C51" s="59"/>
      <c r="D51" s="59"/>
      <c r="E51" s="60"/>
      <c r="F51" s="60"/>
      <c r="G51" s="60"/>
      <c r="H51" s="61"/>
      <c r="I51" s="62"/>
      <c r="J51" s="62"/>
      <c r="K51" s="62"/>
      <c r="L51" s="52">
        <f t="shared" si="21"/>
        <v>0</v>
      </c>
      <c r="M51" s="77"/>
      <c r="N51" s="78"/>
      <c r="O51" s="28" t="str">
        <f t="shared" si="22"/>
        <v>Ok</v>
      </c>
      <c r="P51" s="53">
        <f t="shared" si="23"/>
        <v>0</v>
      </c>
      <c r="Q51" s="61"/>
      <c r="R51" s="62"/>
      <c r="S51" s="62"/>
      <c r="T51" s="62"/>
      <c r="U51" s="52">
        <f t="shared" si="24"/>
        <v>0</v>
      </c>
      <c r="V51" s="77"/>
      <c r="W51" s="78"/>
      <c r="X51" s="28" t="str">
        <f t="shared" si="25"/>
        <v>Ok</v>
      </c>
      <c r="Y51" s="53">
        <f t="shared" si="26"/>
        <v>0</v>
      </c>
      <c r="Z51" s="61"/>
      <c r="AA51" s="62"/>
      <c r="AB51" s="62"/>
      <c r="AC51" s="62"/>
      <c r="AD51" s="54">
        <f t="shared" si="27"/>
        <v>0</v>
      </c>
      <c r="AE51" s="77"/>
      <c r="AF51" s="78"/>
      <c r="AG51" s="28" t="str">
        <f t="shared" si="28"/>
        <v>Ok</v>
      </c>
      <c r="AH51" s="53">
        <f t="shared" si="29"/>
        <v>0</v>
      </c>
      <c r="AI51" s="61"/>
      <c r="AJ51" s="62"/>
      <c r="AK51" s="62"/>
      <c r="AL51" s="62"/>
      <c r="AM51" s="52">
        <f t="shared" si="30"/>
        <v>0</v>
      </c>
      <c r="AN51" s="77"/>
      <c r="AO51" s="78"/>
      <c r="AP51" s="28" t="str">
        <f t="shared" si="31"/>
        <v>Ok</v>
      </c>
      <c r="AQ51" s="28">
        <f t="shared" si="32"/>
        <v>0</v>
      </c>
      <c r="AR51" s="57">
        <f t="shared" si="33"/>
        <v>0</v>
      </c>
      <c r="AS51" s="92">
        <f t="shared" si="34"/>
        <v>0</v>
      </c>
      <c r="AT51" s="96">
        <f t="shared" si="35"/>
        <v>0</v>
      </c>
      <c r="AU51" s="87">
        <f t="shared" si="36"/>
        <v>0</v>
      </c>
    </row>
    <row r="52" spans="1:47" hidden="1" outlineLevel="1" x14ac:dyDescent="0.35">
      <c r="A52" s="68"/>
      <c r="B52" s="63"/>
      <c r="C52" s="59"/>
      <c r="D52" s="59"/>
      <c r="E52" s="60"/>
      <c r="F52" s="60"/>
      <c r="G52" s="60"/>
      <c r="H52" s="61"/>
      <c r="I52" s="62"/>
      <c r="J52" s="62"/>
      <c r="K52" s="62"/>
      <c r="L52" s="52">
        <f t="shared" si="21"/>
        <v>0</v>
      </c>
      <c r="M52" s="77"/>
      <c r="N52" s="78"/>
      <c r="O52" s="28" t="str">
        <f t="shared" si="22"/>
        <v>Ok</v>
      </c>
      <c r="P52" s="53">
        <f t="shared" si="23"/>
        <v>0</v>
      </c>
      <c r="Q52" s="61"/>
      <c r="R52" s="62"/>
      <c r="S52" s="62"/>
      <c r="T52" s="62"/>
      <c r="U52" s="52">
        <f t="shared" si="24"/>
        <v>0</v>
      </c>
      <c r="V52" s="77"/>
      <c r="W52" s="78"/>
      <c r="X52" s="28" t="str">
        <f t="shared" si="25"/>
        <v>Ok</v>
      </c>
      <c r="Y52" s="53">
        <f t="shared" si="26"/>
        <v>0</v>
      </c>
      <c r="Z52" s="61"/>
      <c r="AA52" s="62"/>
      <c r="AB52" s="62"/>
      <c r="AC52" s="62"/>
      <c r="AD52" s="54">
        <f t="shared" si="27"/>
        <v>0</v>
      </c>
      <c r="AE52" s="77"/>
      <c r="AF52" s="78"/>
      <c r="AG52" s="28" t="str">
        <f t="shared" si="28"/>
        <v>Ok</v>
      </c>
      <c r="AH52" s="53">
        <f t="shared" si="29"/>
        <v>0</v>
      </c>
      <c r="AI52" s="61"/>
      <c r="AJ52" s="62"/>
      <c r="AK52" s="62"/>
      <c r="AL52" s="62"/>
      <c r="AM52" s="52">
        <f t="shared" si="30"/>
        <v>0</v>
      </c>
      <c r="AN52" s="77"/>
      <c r="AO52" s="78"/>
      <c r="AP52" s="28" t="str">
        <f t="shared" si="31"/>
        <v>Ok</v>
      </c>
      <c r="AQ52" s="28">
        <f t="shared" si="32"/>
        <v>0</v>
      </c>
      <c r="AR52" s="57">
        <f t="shared" si="33"/>
        <v>0</v>
      </c>
      <c r="AS52" s="92">
        <f t="shared" si="34"/>
        <v>0</v>
      </c>
      <c r="AT52" s="96">
        <f t="shared" si="35"/>
        <v>0</v>
      </c>
      <c r="AU52" s="87">
        <f t="shared" si="36"/>
        <v>0</v>
      </c>
    </row>
    <row r="53" spans="1:47" hidden="1" outlineLevel="1" x14ac:dyDescent="0.35">
      <c r="A53" s="68"/>
      <c r="B53" s="63"/>
      <c r="C53" s="59"/>
      <c r="D53" s="59"/>
      <c r="E53" s="60"/>
      <c r="F53" s="60"/>
      <c r="G53" s="60"/>
      <c r="H53" s="61"/>
      <c r="I53" s="62"/>
      <c r="J53" s="62"/>
      <c r="K53" s="62"/>
      <c r="L53" s="52">
        <f t="shared" si="21"/>
        <v>0</v>
      </c>
      <c r="M53" s="77"/>
      <c r="N53" s="78"/>
      <c r="O53" s="28" t="str">
        <f t="shared" si="22"/>
        <v>Ok</v>
      </c>
      <c r="P53" s="53">
        <f t="shared" si="23"/>
        <v>0</v>
      </c>
      <c r="Q53" s="61"/>
      <c r="R53" s="62"/>
      <c r="S53" s="62"/>
      <c r="T53" s="62"/>
      <c r="U53" s="52">
        <f t="shared" si="24"/>
        <v>0</v>
      </c>
      <c r="V53" s="77"/>
      <c r="W53" s="78"/>
      <c r="X53" s="28" t="str">
        <f t="shared" si="25"/>
        <v>Ok</v>
      </c>
      <c r="Y53" s="53">
        <f t="shared" si="26"/>
        <v>0</v>
      </c>
      <c r="Z53" s="61"/>
      <c r="AA53" s="62"/>
      <c r="AB53" s="62"/>
      <c r="AC53" s="62"/>
      <c r="AD53" s="54">
        <f t="shared" si="27"/>
        <v>0</v>
      </c>
      <c r="AE53" s="77"/>
      <c r="AF53" s="78"/>
      <c r="AG53" s="28" t="str">
        <f t="shared" si="28"/>
        <v>Ok</v>
      </c>
      <c r="AH53" s="53">
        <f t="shared" si="29"/>
        <v>0</v>
      </c>
      <c r="AI53" s="61"/>
      <c r="AJ53" s="62"/>
      <c r="AK53" s="62"/>
      <c r="AL53" s="62"/>
      <c r="AM53" s="52">
        <f t="shared" si="30"/>
        <v>0</v>
      </c>
      <c r="AN53" s="77"/>
      <c r="AO53" s="78"/>
      <c r="AP53" s="28" t="str">
        <f t="shared" si="31"/>
        <v>Ok</v>
      </c>
      <c r="AQ53" s="28">
        <f t="shared" si="32"/>
        <v>0</v>
      </c>
      <c r="AR53" s="57">
        <f t="shared" si="33"/>
        <v>0</v>
      </c>
      <c r="AS53" s="92">
        <f t="shared" si="34"/>
        <v>0</v>
      </c>
      <c r="AT53" s="96">
        <f t="shared" si="35"/>
        <v>0</v>
      </c>
      <c r="AU53" s="87">
        <f t="shared" si="36"/>
        <v>0</v>
      </c>
    </row>
    <row r="54" spans="1:47" hidden="1" outlineLevel="1" x14ac:dyDescent="0.35">
      <c r="A54" s="68"/>
      <c r="B54" s="63"/>
      <c r="C54" s="59"/>
      <c r="D54" s="59"/>
      <c r="E54" s="60"/>
      <c r="F54" s="60"/>
      <c r="G54" s="60"/>
      <c r="H54" s="61"/>
      <c r="I54" s="62"/>
      <c r="J54" s="62"/>
      <c r="K54" s="62"/>
      <c r="L54" s="52">
        <f t="shared" si="21"/>
        <v>0</v>
      </c>
      <c r="M54" s="77"/>
      <c r="N54" s="78"/>
      <c r="O54" s="28" t="str">
        <f t="shared" si="22"/>
        <v>Ok</v>
      </c>
      <c r="P54" s="53">
        <f t="shared" si="23"/>
        <v>0</v>
      </c>
      <c r="Q54" s="61"/>
      <c r="R54" s="62"/>
      <c r="S54" s="62"/>
      <c r="T54" s="62"/>
      <c r="U54" s="52">
        <f t="shared" si="24"/>
        <v>0</v>
      </c>
      <c r="V54" s="77"/>
      <c r="W54" s="78"/>
      <c r="X54" s="28" t="str">
        <f t="shared" si="25"/>
        <v>Ok</v>
      </c>
      <c r="Y54" s="53">
        <f t="shared" si="26"/>
        <v>0</v>
      </c>
      <c r="Z54" s="61"/>
      <c r="AA54" s="62"/>
      <c r="AB54" s="62"/>
      <c r="AC54" s="62"/>
      <c r="AD54" s="54">
        <f t="shared" si="27"/>
        <v>0</v>
      </c>
      <c r="AE54" s="77"/>
      <c r="AF54" s="78"/>
      <c r="AG54" s="28" t="str">
        <f t="shared" si="28"/>
        <v>Ok</v>
      </c>
      <c r="AH54" s="53">
        <f t="shared" si="29"/>
        <v>0</v>
      </c>
      <c r="AI54" s="61"/>
      <c r="AJ54" s="62"/>
      <c r="AK54" s="62"/>
      <c r="AL54" s="62"/>
      <c r="AM54" s="52">
        <f t="shared" si="30"/>
        <v>0</v>
      </c>
      <c r="AN54" s="77"/>
      <c r="AO54" s="78"/>
      <c r="AP54" s="28" t="str">
        <f t="shared" si="31"/>
        <v>Ok</v>
      </c>
      <c r="AQ54" s="28">
        <f t="shared" si="32"/>
        <v>0</v>
      </c>
      <c r="AR54" s="57">
        <f t="shared" si="33"/>
        <v>0</v>
      </c>
      <c r="AS54" s="92">
        <f t="shared" si="34"/>
        <v>0</v>
      </c>
      <c r="AT54" s="96">
        <f t="shared" si="35"/>
        <v>0</v>
      </c>
      <c r="AU54" s="87">
        <f t="shared" si="36"/>
        <v>0</v>
      </c>
    </row>
    <row r="55" spans="1:47" hidden="1" outlineLevel="1" x14ac:dyDescent="0.35">
      <c r="A55" s="68"/>
      <c r="B55" s="63"/>
      <c r="C55" s="59"/>
      <c r="D55" s="59"/>
      <c r="E55" s="60"/>
      <c r="F55" s="60"/>
      <c r="G55" s="60"/>
      <c r="H55" s="61"/>
      <c r="I55" s="62"/>
      <c r="J55" s="62"/>
      <c r="K55" s="62"/>
      <c r="L55" s="52">
        <f t="shared" si="21"/>
        <v>0</v>
      </c>
      <c r="M55" s="77"/>
      <c r="N55" s="78"/>
      <c r="O55" s="28" t="str">
        <f t="shared" si="22"/>
        <v>Ok</v>
      </c>
      <c r="P55" s="53">
        <f t="shared" si="23"/>
        <v>0</v>
      </c>
      <c r="Q55" s="61"/>
      <c r="R55" s="62"/>
      <c r="S55" s="62"/>
      <c r="T55" s="62"/>
      <c r="U55" s="52">
        <f t="shared" si="24"/>
        <v>0</v>
      </c>
      <c r="V55" s="77"/>
      <c r="W55" s="78"/>
      <c r="X55" s="28" t="str">
        <f t="shared" si="25"/>
        <v>Ok</v>
      </c>
      <c r="Y55" s="53">
        <f t="shared" si="26"/>
        <v>0</v>
      </c>
      <c r="Z55" s="61"/>
      <c r="AA55" s="62"/>
      <c r="AB55" s="62"/>
      <c r="AC55" s="62"/>
      <c r="AD55" s="54">
        <f t="shared" si="27"/>
        <v>0</v>
      </c>
      <c r="AE55" s="77"/>
      <c r="AF55" s="78"/>
      <c r="AG55" s="28" t="str">
        <f t="shared" si="28"/>
        <v>Ok</v>
      </c>
      <c r="AH55" s="53">
        <f t="shared" si="29"/>
        <v>0</v>
      </c>
      <c r="AI55" s="61"/>
      <c r="AJ55" s="62"/>
      <c r="AK55" s="62"/>
      <c r="AL55" s="62"/>
      <c r="AM55" s="52">
        <f t="shared" si="30"/>
        <v>0</v>
      </c>
      <c r="AN55" s="77"/>
      <c r="AO55" s="78"/>
      <c r="AP55" s="28" t="str">
        <f t="shared" si="31"/>
        <v>Ok</v>
      </c>
      <c r="AQ55" s="28">
        <f t="shared" si="32"/>
        <v>0</v>
      </c>
      <c r="AR55" s="57">
        <f t="shared" si="33"/>
        <v>0</v>
      </c>
      <c r="AS55" s="92">
        <f t="shared" si="34"/>
        <v>0</v>
      </c>
      <c r="AT55" s="96">
        <f t="shared" si="35"/>
        <v>0</v>
      </c>
      <c r="AU55" s="87">
        <f t="shared" si="36"/>
        <v>0</v>
      </c>
    </row>
    <row r="56" spans="1:47" hidden="1" outlineLevel="1" x14ac:dyDescent="0.35">
      <c r="A56" s="68"/>
      <c r="B56" s="63"/>
      <c r="C56" s="59"/>
      <c r="D56" s="59"/>
      <c r="E56" s="60"/>
      <c r="F56" s="60"/>
      <c r="G56" s="60"/>
      <c r="H56" s="61"/>
      <c r="I56" s="62"/>
      <c r="J56" s="62"/>
      <c r="K56" s="62"/>
      <c r="L56" s="52">
        <f t="shared" si="21"/>
        <v>0</v>
      </c>
      <c r="M56" s="77"/>
      <c r="N56" s="78"/>
      <c r="O56" s="28" t="str">
        <f t="shared" si="22"/>
        <v>Ok</v>
      </c>
      <c r="P56" s="53">
        <f t="shared" si="23"/>
        <v>0</v>
      </c>
      <c r="Q56" s="61"/>
      <c r="R56" s="62"/>
      <c r="S56" s="62"/>
      <c r="T56" s="62"/>
      <c r="U56" s="52">
        <f t="shared" si="24"/>
        <v>0</v>
      </c>
      <c r="V56" s="77"/>
      <c r="W56" s="78"/>
      <c r="X56" s="28" t="str">
        <f t="shared" si="25"/>
        <v>Ok</v>
      </c>
      <c r="Y56" s="53">
        <f t="shared" si="26"/>
        <v>0</v>
      </c>
      <c r="Z56" s="61"/>
      <c r="AA56" s="62"/>
      <c r="AB56" s="62"/>
      <c r="AC56" s="62"/>
      <c r="AD56" s="54">
        <f t="shared" si="27"/>
        <v>0</v>
      </c>
      <c r="AE56" s="77"/>
      <c r="AF56" s="78"/>
      <c r="AG56" s="28" t="str">
        <f t="shared" si="28"/>
        <v>Ok</v>
      </c>
      <c r="AH56" s="53">
        <f t="shared" si="29"/>
        <v>0</v>
      </c>
      <c r="AI56" s="61"/>
      <c r="AJ56" s="62"/>
      <c r="AK56" s="62"/>
      <c r="AL56" s="62"/>
      <c r="AM56" s="52">
        <f t="shared" si="30"/>
        <v>0</v>
      </c>
      <c r="AN56" s="77"/>
      <c r="AO56" s="78"/>
      <c r="AP56" s="28" t="str">
        <f t="shared" si="31"/>
        <v>Ok</v>
      </c>
      <c r="AQ56" s="28">
        <f t="shared" si="32"/>
        <v>0</v>
      </c>
      <c r="AR56" s="57">
        <f t="shared" si="33"/>
        <v>0</v>
      </c>
      <c r="AS56" s="92">
        <f t="shared" si="34"/>
        <v>0</v>
      </c>
      <c r="AT56" s="96">
        <f t="shared" si="35"/>
        <v>0</v>
      </c>
      <c r="AU56" s="87">
        <f t="shared" si="36"/>
        <v>0</v>
      </c>
    </row>
    <row r="57" spans="1:47" hidden="1" outlineLevel="1" x14ac:dyDescent="0.35">
      <c r="A57" s="68"/>
      <c r="B57" s="63"/>
      <c r="C57" s="59"/>
      <c r="D57" s="59"/>
      <c r="E57" s="60"/>
      <c r="F57" s="60"/>
      <c r="G57" s="60"/>
      <c r="H57" s="61"/>
      <c r="I57" s="62"/>
      <c r="J57" s="62"/>
      <c r="K57" s="62"/>
      <c r="L57" s="52">
        <f t="shared" si="21"/>
        <v>0</v>
      </c>
      <c r="M57" s="77"/>
      <c r="N57" s="78"/>
      <c r="O57" s="28" t="str">
        <f t="shared" si="22"/>
        <v>Ok</v>
      </c>
      <c r="P57" s="53">
        <f t="shared" si="23"/>
        <v>0</v>
      </c>
      <c r="Q57" s="61"/>
      <c r="R57" s="62"/>
      <c r="S57" s="62"/>
      <c r="T57" s="62"/>
      <c r="U57" s="52">
        <f t="shared" si="24"/>
        <v>0</v>
      </c>
      <c r="V57" s="77"/>
      <c r="W57" s="78"/>
      <c r="X57" s="28" t="str">
        <f t="shared" si="25"/>
        <v>Ok</v>
      </c>
      <c r="Y57" s="53">
        <f t="shared" si="26"/>
        <v>0</v>
      </c>
      <c r="Z57" s="61"/>
      <c r="AA57" s="62"/>
      <c r="AB57" s="62"/>
      <c r="AC57" s="62"/>
      <c r="AD57" s="54">
        <f t="shared" si="27"/>
        <v>0</v>
      </c>
      <c r="AE57" s="77"/>
      <c r="AF57" s="78"/>
      <c r="AG57" s="28" t="str">
        <f t="shared" si="28"/>
        <v>Ok</v>
      </c>
      <c r="AH57" s="53">
        <f t="shared" si="29"/>
        <v>0</v>
      </c>
      <c r="AI57" s="61"/>
      <c r="AJ57" s="62"/>
      <c r="AK57" s="62"/>
      <c r="AL57" s="62"/>
      <c r="AM57" s="52">
        <f t="shared" si="30"/>
        <v>0</v>
      </c>
      <c r="AN57" s="77"/>
      <c r="AO57" s="78"/>
      <c r="AP57" s="28" t="str">
        <f t="shared" si="31"/>
        <v>Ok</v>
      </c>
      <c r="AQ57" s="28">
        <f t="shared" si="32"/>
        <v>0</v>
      </c>
      <c r="AR57" s="57">
        <f t="shared" si="33"/>
        <v>0</v>
      </c>
      <c r="AS57" s="92">
        <f t="shared" si="34"/>
        <v>0</v>
      </c>
      <c r="AT57" s="96">
        <f t="shared" si="35"/>
        <v>0</v>
      </c>
      <c r="AU57" s="87">
        <f t="shared" si="36"/>
        <v>0</v>
      </c>
    </row>
    <row r="58" spans="1:47" hidden="1" outlineLevel="1" x14ac:dyDescent="0.35">
      <c r="A58" s="68"/>
      <c r="B58" s="63"/>
      <c r="C58" s="59"/>
      <c r="D58" s="59"/>
      <c r="E58" s="60"/>
      <c r="F58" s="60"/>
      <c r="G58" s="60"/>
      <c r="H58" s="61"/>
      <c r="I58" s="62"/>
      <c r="J58" s="62"/>
      <c r="K58" s="62"/>
      <c r="L58" s="52">
        <f t="shared" si="21"/>
        <v>0</v>
      </c>
      <c r="M58" s="77"/>
      <c r="N58" s="78"/>
      <c r="O58" s="28" t="str">
        <f t="shared" si="22"/>
        <v>Ok</v>
      </c>
      <c r="P58" s="53">
        <f t="shared" si="23"/>
        <v>0</v>
      </c>
      <c r="Q58" s="61"/>
      <c r="R58" s="62"/>
      <c r="S58" s="62"/>
      <c r="T58" s="62"/>
      <c r="U58" s="52">
        <f t="shared" si="24"/>
        <v>0</v>
      </c>
      <c r="V58" s="77"/>
      <c r="W58" s="78"/>
      <c r="X58" s="28" t="str">
        <f t="shared" si="25"/>
        <v>Ok</v>
      </c>
      <c r="Y58" s="53">
        <f t="shared" si="26"/>
        <v>0</v>
      </c>
      <c r="Z58" s="61"/>
      <c r="AA58" s="62"/>
      <c r="AB58" s="62"/>
      <c r="AC58" s="62"/>
      <c r="AD58" s="54">
        <f t="shared" si="27"/>
        <v>0</v>
      </c>
      <c r="AE58" s="77"/>
      <c r="AF58" s="78"/>
      <c r="AG58" s="28" t="str">
        <f t="shared" si="28"/>
        <v>Ok</v>
      </c>
      <c r="AH58" s="53">
        <f t="shared" si="29"/>
        <v>0</v>
      </c>
      <c r="AI58" s="61"/>
      <c r="AJ58" s="62"/>
      <c r="AK58" s="62"/>
      <c r="AL58" s="62"/>
      <c r="AM58" s="52">
        <f t="shared" si="30"/>
        <v>0</v>
      </c>
      <c r="AN58" s="77"/>
      <c r="AO58" s="78"/>
      <c r="AP58" s="28" t="str">
        <f t="shared" si="31"/>
        <v>Ok</v>
      </c>
      <c r="AQ58" s="28">
        <f t="shared" si="32"/>
        <v>0</v>
      </c>
      <c r="AR58" s="57">
        <f t="shared" si="33"/>
        <v>0</v>
      </c>
      <c r="AS58" s="92">
        <f t="shared" si="34"/>
        <v>0</v>
      </c>
      <c r="AT58" s="96">
        <f t="shared" si="35"/>
        <v>0</v>
      </c>
      <c r="AU58" s="87">
        <f t="shared" si="36"/>
        <v>0</v>
      </c>
    </row>
    <row r="59" spans="1:47" hidden="1" outlineLevel="1" x14ac:dyDescent="0.35">
      <c r="A59" s="68"/>
      <c r="B59" s="63"/>
      <c r="C59" s="59"/>
      <c r="D59" s="59"/>
      <c r="E59" s="60"/>
      <c r="F59" s="60"/>
      <c r="G59" s="60"/>
      <c r="H59" s="61"/>
      <c r="I59" s="62"/>
      <c r="J59" s="62"/>
      <c r="K59" s="62"/>
      <c r="L59" s="52">
        <f t="shared" si="21"/>
        <v>0</v>
      </c>
      <c r="M59" s="77"/>
      <c r="N59" s="78"/>
      <c r="O59" s="28" t="str">
        <f t="shared" si="22"/>
        <v>Ok</v>
      </c>
      <c r="P59" s="53">
        <f t="shared" si="23"/>
        <v>0</v>
      </c>
      <c r="Q59" s="61"/>
      <c r="R59" s="62"/>
      <c r="S59" s="62"/>
      <c r="T59" s="62"/>
      <c r="U59" s="52">
        <f t="shared" si="24"/>
        <v>0</v>
      </c>
      <c r="V59" s="77"/>
      <c r="W59" s="78"/>
      <c r="X59" s="28" t="str">
        <f t="shared" si="25"/>
        <v>Ok</v>
      </c>
      <c r="Y59" s="53">
        <f t="shared" si="26"/>
        <v>0</v>
      </c>
      <c r="Z59" s="61"/>
      <c r="AA59" s="62"/>
      <c r="AB59" s="62"/>
      <c r="AC59" s="62"/>
      <c r="AD59" s="54">
        <f t="shared" si="27"/>
        <v>0</v>
      </c>
      <c r="AE59" s="77"/>
      <c r="AF59" s="78"/>
      <c r="AG59" s="28" t="str">
        <f t="shared" si="28"/>
        <v>Ok</v>
      </c>
      <c r="AH59" s="53">
        <f t="shared" si="29"/>
        <v>0</v>
      </c>
      <c r="AI59" s="61"/>
      <c r="AJ59" s="62"/>
      <c r="AK59" s="62"/>
      <c r="AL59" s="62"/>
      <c r="AM59" s="52">
        <f t="shared" si="30"/>
        <v>0</v>
      </c>
      <c r="AN59" s="77"/>
      <c r="AO59" s="78"/>
      <c r="AP59" s="28" t="str">
        <f t="shared" si="31"/>
        <v>Ok</v>
      </c>
      <c r="AQ59" s="28">
        <f t="shared" si="32"/>
        <v>0</v>
      </c>
      <c r="AR59" s="57">
        <f t="shared" si="33"/>
        <v>0</v>
      </c>
      <c r="AS59" s="92">
        <f t="shared" si="34"/>
        <v>0</v>
      </c>
      <c r="AT59" s="96">
        <f t="shared" si="35"/>
        <v>0</v>
      </c>
      <c r="AU59" s="87">
        <f t="shared" si="36"/>
        <v>0</v>
      </c>
    </row>
    <row r="60" spans="1:47" hidden="1" outlineLevel="1" x14ac:dyDescent="0.35">
      <c r="A60" s="68"/>
      <c r="B60" s="63"/>
      <c r="C60" s="59"/>
      <c r="D60" s="59"/>
      <c r="E60" s="60"/>
      <c r="F60" s="60"/>
      <c r="G60" s="60"/>
      <c r="H60" s="61"/>
      <c r="I60" s="62"/>
      <c r="J60" s="62"/>
      <c r="K60" s="62"/>
      <c r="L60" s="52">
        <f t="shared" si="21"/>
        <v>0</v>
      </c>
      <c r="M60" s="77"/>
      <c r="N60" s="78"/>
      <c r="O60" s="28" t="str">
        <f t="shared" si="22"/>
        <v>Ok</v>
      </c>
      <c r="P60" s="53">
        <f t="shared" si="23"/>
        <v>0</v>
      </c>
      <c r="Q60" s="61"/>
      <c r="R60" s="62"/>
      <c r="S60" s="62"/>
      <c r="T60" s="62"/>
      <c r="U60" s="52">
        <f t="shared" si="24"/>
        <v>0</v>
      </c>
      <c r="V60" s="77"/>
      <c r="W60" s="78"/>
      <c r="X60" s="28" t="str">
        <f t="shared" si="25"/>
        <v>Ok</v>
      </c>
      <c r="Y60" s="53">
        <f t="shared" si="26"/>
        <v>0</v>
      </c>
      <c r="Z60" s="61"/>
      <c r="AA60" s="62"/>
      <c r="AB60" s="62"/>
      <c r="AC60" s="62"/>
      <c r="AD60" s="54">
        <f t="shared" si="27"/>
        <v>0</v>
      </c>
      <c r="AE60" s="77"/>
      <c r="AF60" s="78"/>
      <c r="AG60" s="28" t="str">
        <f t="shared" si="28"/>
        <v>Ok</v>
      </c>
      <c r="AH60" s="53">
        <f t="shared" si="29"/>
        <v>0</v>
      </c>
      <c r="AI60" s="61"/>
      <c r="AJ60" s="62"/>
      <c r="AK60" s="62"/>
      <c r="AL60" s="62"/>
      <c r="AM60" s="52">
        <f t="shared" si="30"/>
        <v>0</v>
      </c>
      <c r="AN60" s="77"/>
      <c r="AO60" s="78"/>
      <c r="AP60" s="28" t="str">
        <f t="shared" si="31"/>
        <v>Ok</v>
      </c>
      <c r="AQ60" s="28">
        <f t="shared" si="32"/>
        <v>0</v>
      </c>
      <c r="AR60" s="57">
        <f t="shared" si="33"/>
        <v>0</v>
      </c>
      <c r="AS60" s="92">
        <f t="shared" si="34"/>
        <v>0</v>
      </c>
      <c r="AT60" s="96">
        <f t="shared" si="35"/>
        <v>0</v>
      </c>
      <c r="AU60" s="87">
        <f t="shared" si="36"/>
        <v>0</v>
      </c>
    </row>
    <row r="61" spans="1:47" hidden="1" outlineLevel="1" x14ac:dyDescent="0.35">
      <c r="A61" s="68"/>
      <c r="B61" s="63"/>
      <c r="C61" s="59"/>
      <c r="D61" s="59"/>
      <c r="E61" s="60"/>
      <c r="F61" s="60"/>
      <c r="G61" s="60"/>
      <c r="H61" s="61"/>
      <c r="I61" s="62"/>
      <c r="J61" s="62"/>
      <c r="K61" s="62"/>
      <c r="L61" s="52">
        <f t="shared" si="21"/>
        <v>0</v>
      </c>
      <c r="M61" s="77"/>
      <c r="N61" s="78"/>
      <c r="O61" s="28" t="str">
        <f t="shared" si="22"/>
        <v>Ok</v>
      </c>
      <c r="P61" s="53">
        <f t="shared" si="23"/>
        <v>0</v>
      </c>
      <c r="Q61" s="61"/>
      <c r="R61" s="62"/>
      <c r="S61" s="62"/>
      <c r="T61" s="62"/>
      <c r="U61" s="52">
        <f t="shared" si="24"/>
        <v>0</v>
      </c>
      <c r="V61" s="77"/>
      <c r="W61" s="78"/>
      <c r="X61" s="28" t="str">
        <f t="shared" si="25"/>
        <v>Ok</v>
      </c>
      <c r="Y61" s="53">
        <f t="shared" si="26"/>
        <v>0</v>
      </c>
      <c r="Z61" s="61"/>
      <c r="AA61" s="62"/>
      <c r="AB61" s="62"/>
      <c r="AC61" s="62"/>
      <c r="AD61" s="54">
        <f t="shared" si="27"/>
        <v>0</v>
      </c>
      <c r="AE61" s="77"/>
      <c r="AF61" s="78"/>
      <c r="AG61" s="28" t="str">
        <f t="shared" si="28"/>
        <v>Ok</v>
      </c>
      <c r="AH61" s="53">
        <f t="shared" si="29"/>
        <v>0</v>
      </c>
      <c r="AI61" s="61"/>
      <c r="AJ61" s="62"/>
      <c r="AK61" s="62"/>
      <c r="AL61" s="62"/>
      <c r="AM61" s="52">
        <f t="shared" si="30"/>
        <v>0</v>
      </c>
      <c r="AN61" s="77"/>
      <c r="AO61" s="78"/>
      <c r="AP61" s="28" t="str">
        <f t="shared" si="31"/>
        <v>Ok</v>
      </c>
      <c r="AQ61" s="28">
        <f t="shared" si="32"/>
        <v>0</v>
      </c>
      <c r="AR61" s="57">
        <f t="shared" si="33"/>
        <v>0</v>
      </c>
      <c r="AS61" s="92">
        <f t="shared" si="34"/>
        <v>0</v>
      </c>
      <c r="AT61" s="96">
        <f t="shared" si="35"/>
        <v>0</v>
      </c>
      <c r="AU61" s="87">
        <f t="shared" si="36"/>
        <v>0</v>
      </c>
    </row>
    <row r="62" spans="1:47" hidden="1" outlineLevel="1" x14ac:dyDescent="0.35">
      <c r="A62" s="68"/>
      <c r="B62" s="63"/>
      <c r="C62" s="59"/>
      <c r="D62" s="59"/>
      <c r="E62" s="60"/>
      <c r="F62" s="60"/>
      <c r="G62" s="60"/>
      <c r="H62" s="61"/>
      <c r="I62" s="62"/>
      <c r="J62" s="62"/>
      <c r="K62" s="62"/>
      <c r="L62" s="52">
        <f t="shared" si="21"/>
        <v>0</v>
      </c>
      <c r="M62" s="77"/>
      <c r="N62" s="78"/>
      <c r="O62" s="28" t="str">
        <f t="shared" si="22"/>
        <v>Ok</v>
      </c>
      <c r="P62" s="53">
        <f t="shared" si="23"/>
        <v>0</v>
      </c>
      <c r="Q62" s="61"/>
      <c r="R62" s="62"/>
      <c r="S62" s="62"/>
      <c r="T62" s="62"/>
      <c r="U62" s="52">
        <f t="shared" si="24"/>
        <v>0</v>
      </c>
      <c r="V62" s="77"/>
      <c r="W62" s="78"/>
      <c r="X62" s="28" t="str">
        <f t="shared" si="25"/>
        <v>Ok</v>
      </c>
      <c r="Y62" s="53">
        <f t="shared" si="26"/>
        <v>0</v>
      </c>
      <c r="Z62" s="61"/>
      <c r="AA62" s="62"/>
      <c r="AB62" s="62"/>
      <c r="AC62" s="62"/>
      <c r="AD62" s="54">
        <f t="shared" si="27"/>
        <v>0</v>
      </c>
      <c r="AE62" s="77"/>
      <c r="AF62" s="78"/>
      <c r="AG62" s="28" t="str">
        <f t="shared" si="28"/>
        <v>Ok</v>
      </c>
      <c r="AH62" s="53">
        <f t="shared" si="29"/>
        <v>0</v>
      </c>
      <c r="AI62" s="61"/>
      <c r="AJ62" s="62"/>
      <c r="AK62" s="62"/>
      <c r="AL62" s="62"/>
      <c r="AM62" s="52">
        <f t="shared" si="30"/>
        <v>0</v>
      </c>
      <c r="AN62" s="77"/>
      <c r="AO62" s="78"/>
      <c r="AP62" s="28" t="str">
        <f t="shared" si="31"/>
        <v>Ok</v>
      </c>
      <c r="AQ62" s="28">
        <f t="shared" si="32"/>
        <v>0</v>
      </c>
      <c r="AR62" s="57">
        <f t="shared" si="33"/>
        <v>0</v>
      </c>
      <c r="AS62" s="92">
        <f t="shared" si="34"/>
        <v>0</v>
      </c>
      <c r="AT62" s="96">
        <f t="shared" si="35"/>
        <v>0</v>
      </c>
      <c r="AU62" s="87">
        <f t="shared" si="36"/>
        <v>0</v>
      </c>
    </row>
    <row r="63" spans="1:47" hidden="1" outlineLevel="1" x14ac:dyDescent="0.35">
      <c r="A63" s="68"/>
      <c r="B63" s="63"/>
      <c r="C63" s="59"/>
      <c r="D63" s="59"/>
      <c r="E63" s="60"/>
      <c r="F63" s="60"/>
      <c r="G63" s="60"/>
      <c r="H63" s="61"/>
      <c r="I63" s="62"/>
      <c r="J63" s="62"/>
      <c r="K63" s="62"/>
      <c r="L63" s="52">
        <f t="shared" si="21"/>
        <v>0</v>
      </c>
      <c r="M63" s="77"/>
      <c r="N63" s="78"/>
      <c r="O63" s="28" t="str">
        <f t="shared" si="22"/>
        <v>Ok</v>
      </c>
      <c r="P63" s="53">
        <f t="shared" si="23"/>
        <v>0</v>
      </c>
      <c r="Q63" s="61"/>
      <c r="R63" s="62"/>
      <c r="S63" s="62"/>
      <c r="T63" s="62"/>
      <c r="U63" s="52">
        <f t="shared" si="24"/>
        <v>0</v>
      </c>
      <c r="V63" s="77"/>
      <c r="W63" s="78"/>
      <c r="X63" s="28" t="str">
        <f t="shared" si="25"/>
        <v>Ok</v>
      </c>
      <c r="Y63" s="53">
        <f t="shared" si="26"/>
        <v>0</v>
      </c>
      <c r="Z63" s="61"/>
      <c r="AA63" s="62"/>
      <c r="AB63" s="62"/>
      <c r="AC63" s="62"/>
      <c r="AD63" s="54">
        <f t="shared" si="27"/>
        <v>0</v>
      </c>
      <c r="AE63" s="77"/>
      <c r="AF63" s="78"/>
      <c r="AG63" s="28" t="str">
        <f t="shared" si="28"/>
        <v>Ok</v>
      </c>
      <c r="AH63" s="53">
        <f t="shared" si="29"/>
        <v>0</v>
      </c>
      <c r="AI63" s="61"/>
      <c r="AJ63" s="62"/>
      <c r="AK63" s="62"/>
      <c r="AL63" s="62"/>
      <c r="AM63" s="52">
        <f t="shared" si="30"/>
        <v>0</v>
      </c>
      <c r="AN63" s="77"/>
      <c r="AO63" s="78"/>
      <c r="AP63" s="28" t="str">
        <f t="shared" si="31"/>
        <v>Ok</v>
      </c>
      <c r="AQ63" s="28">
        <f t="shared" si="32"/>
        <v>0</v>
      </c>
      <c r="AR63" s="57">
        <f t="shared" si="33"/>
        <v>0</v>
      </c>
      <c r="AS63" s="92">
        <f t="shared" si="34"/>
        <v>0</v>
      </c>
      <c r="AT63" s="96">
        <f t="shared" si="35"/>
        <v>0</v>
      </c>
      <c r="AU63" s="87">
        <f t="shared" si="36"/>
        <v>0</v>
      </c>
    </row>
    <row r="64" spans="1:47" hidden="1" outlineLevel="1" x14ac:dyDescent="0.35">
      <c r="A64" s="68"/>
      <c r="B64" s="63"/>
      <c r="C64" s="59"/>
      <c r="D64" s="59"/>
      <c r="E64" s="60"/>
      <c r="F64" s="60"/>
      <c r="G64" s="60"/>
      <c r="H64" s="61"/>
      <c r="I64" s="62"/>
      <c r="J64" s="62"/>
      <c r="K64" s="62"/>
      <c r="L64" s="52">
        <f t="shared" si="21"/>
        <v>0</v>
      </c>
      <c r="M64" s="77"/>
      <c r="N64" s="78"/>
      <c r="O64" s="28" t="str">
        <f t="shared" si="22"/>
        <v>Ok</v>
      </c>
      <c r="P64" s="53">
        <f t="shared" si="23"/>
        <v>0</v>
      </c>
      <c r="Q64" s="61"/>
      <c r="R64" s="62"/>
      <c r="S64" s="62"/>
      <c r="T64" s="62"/>
      <c r="U64" s="52">
        <f t="shared" si="24"/>
        <v>0</v>
      </c>
      <c r="V64" s="77"/>
      <c r="W64" s="78"/>
      <c r="X64" s="28" t="str">
        <f t="shared" si="25"/>
        <v>Ok</v>
      </c>
      <c r="Y64" s="53">
        <f t="shared" si="26"/>
        <v>0</v>
      </c>
      <c r="Z64" s="61"/>
      <c r="AA64" s="62"/>
      <c r="AB64" s="62"/>
      <c r="AC64" s="62"/>
      <c r="AD64" s="54">
        <f t="shared" si="27"/>
        <v>0</v>
      </c>
      <c r="AE64" s="77"/>
      <c r="AF64" s="78"/>
      <c r="AG64" s="28" t="str">
        <f t="shared" si="28"/>
        <v>Ok</v>
      </c>
      <c r="AH64" s="53">
        <f t="shared" si="29"/>
        <v>0</v>
      </c>
      <c r="AI64" s="61"/>
      <c r="AJ64" s="62"/>
      <c r="AK64" s="62"/>
      <c r="AL64" s="62"/>
      <c r="AM64" s="52">
        <f t="shared" si="30"/>
        <v>0</v>
      </c>
      <c r="AN64" s="77"/>
      <c r="AO64" s="78"/>
      <c r="AP64" s="28" t="str">
        <f t="shared" si="31"/>
        <v>Ok</v>
      </c>
      <c r="AQ64" s="28">
        <f t="shared" si="32"/>
        <v>0</v>
      </c>
      <c r="AR64" s="57">
        <f t="shared" si="33"/>
        <v>0</v>
      </c>
      <c r="AS64" s="92">
        <f t="shared" si="34"/>
        <v>0</v>
      </c>
      <c r="AT64" s="96">
        <f t="shared" si="35"/>
        <v>0</v>
      </c>
      <c r="AU64" s="87">
        <f t="shared" si="36"/>
        <v>0</v>
      </c>
    </row>
    <row r="65" spans="1:47" hidden="1" outlineLevel="1" x14ac:dyDescent="0.35">
      <c r="A65" s="68"/>
      <c r="B65" s="63"/>
      <c r="C65" s="59"/>
      <c r="D65" s="59"/>
      <c r="E65" s="60"/>
      <c r="F65" s="60"/>
      <c r="G65" s="60"/>
      <c r="H65" s="61"/>
      <c r="I65" s="62"/>
      <c r="J65" s="62"/>
      <c r="K65" s="62"/>
      <c r="L65" s="52">
        <f t="shared" si="21"/>
        <v>0</v>
      </c>
      <c r="M65" s="77"/>
      <c r="N65" s="78"/>
      <c r="O65" s="28" t="str">
        <f t="shared" si="22"/>
        <v>Ok</v>
      </c>
      <c r="P65" s="53">
        <f t="shared" si="23"/>
        <v>0</v>
      </c>
      <c r="Q65" s="61"/>
      <c r="R65" s="62"/>
      <c r="S65" s="62"/>
      <c r="T65" s="62"/>
      <c r="U65" s="52">
        <f t="shared" si="24"/>
        <v>0</v>
      </c>
      <c r="V65" s="77"/>
      <c r="W65" s="78"/>
      <c r="X65" s="28" t="str">
        <f t="shared" si="25"/>
        <v>Ok</v>
      </c>
      <c r="Y65" s="53">
        <f t="shared" si="26"/>
        <v>0</v>
      </c>
      <c r="Z65" s="61"/>
      <c r="AA65" s="62"/>
      <c r="AB65" s="62"/>
      <c r="AC65" s="62"/>
      <c r="AD65" s="54">
        <f t="shared" si="27"/>
        <v>0</v>
      </c>
      <c r="AE65" s="77"/>
      <c r="AF65" s="78"/>
      <c r="AG65" s="28" t="str">
        <f t="shared" si="28"/>
        <v>Ok</v>
      </c>
      <c r="AH65" s="53">
        <f t="shared" si="29"/>
        <v>0</v>
      </c>
      <c r="AI65" s="61"/>
      <c r="AJ65" s="62"/>
      <c r="AK65" s="62"/>
      <c r="AL65" s="62"/>
      <c r="AM65" s="52">
        <f t="shared" si="30"/>
        <v>0</v>
      </c>
      <c r="AN65" s="77"/>
      <c r="AO65" s="78"/>
      <c r="AP65" s="28" t="str">
        <f t="shared" si="31"/>
        <v>Ok</v>
      </c>
      <c r="AQ65" s="28">
        <f t="shared" si="32"/>
        <v>0</v>
      </c>
      <c r="AR65" s="57">
        <f t="shared" si="33"/>
        <v>0</v>
      </c>
      <c r="AS65" s="92">
        <f t="shared" si="34"/>
        <v>0</v>
      </c>
      <c r="AT65" s="96">
        <f t="shared" si="35"/>
        <v>0</v>
      </c>
      <c r="AU65" s="87">
        <f t="shared" si="36"/>
        <v>0</v>
      </c>
    </row>
    <row r="66" spans="1:47" hidden="1" outlineLevel="1" x14ac:dyDescent="0.35">
      <c r="A66" s="68"/>
      <c r="B66" s="63"/>
      <c r="C66" s="59"/>
      <c r="D66" s="59"/>
      <c r="E66" s="60"/>
      <c r="F66" s="60"/>
      <c r="G66" s="60"/>
      <c r="H66" s="61"/>
      <c r="I66" s="62"/>
      <c r="J66" s="62"/>
      <c r="K66" s="62"/>
      <c r="L66" s="52">
        <f t="shared" si="21"/>
        <v>0</v>
      </c>
      <c r="M66" s="77"/>
      <c r="N66" s="78"/>
      <c r="O66" s="28" t="str">
        <f t="shared" si="22"/>
        <v>Ok</v>
      </c>
      <c r="P66" s="53">
        <f t="shared" si="23"/>
        <v>0</v>
      </c>
      <c r="Q66" s="61"/>
      <c r="R66" s="62"/>
      <c r="S66" s="62"/>
      <c r="T66" s="62"/>
      <c r="U66" s="52">
        <f t="shared" si="24"/>
        <v>0</v>
      </c>
      <c r="V66" s="77"/>
      <c r="W66" s="78"/>
      <c r="X66" s="28" t="str">
        <f t="shared" si="25"/>
        <v>Ok</v>
      </c>
      <c r="Y66" s="53">
        <f t="shared" si="26"/>
        <v>0</v>
      </c>
      <c r="Z66" s="61"/>
      <c r="AA66" s="62"/>
      <c r="AB66" s="62"/>
      <c r="AC66" s="62"/>
      <c r="AD66" s="54">
        <f t="shared" si="27"/>
        <v>0</v>
      </c>
      <c r="AE66" s="77"/>
      <c r="AF66" s="78"/>
      <c r="AG66" s="28" t="str">
        <f t="shared" si="28"/>
        <v>Ok</v>
      </c>
      <c r="AH66" s="53">
        <f t="shared" si="29"/>
        <v>0</v>
      </c>
      <c r="AI66" s="61"/>
      <c r="AJ66" s="62"/>
      <c r="AK66" s="62"/>
      <c r="AL66" s="62"/>
      <c r="AM66" s="52">
        <f t="shared" si="30"/>
        <v>0</v>
      </c>
      <c r="AN66" s="77"/>
      <c r="AO66" s="78"/>
      <c r="AP66" s="28" t="str">
        <f t="shared" si="31"/>
        <v>Ok</v>
      </c>
      <c r="AQ66" s="28">
        <f t="shared" si="32"/>
        <v>0</v>
      </c>
      <c r="AR66" s="57">
        <f t="shared" si="33"/>
        <v>0</v>
      </c>
      <c r="AS66" s="92">
        <f t="shared" si="34"/>
        <v>0</v>
      </c>
      <c r="AT66" s="96">
        <f t="shared" si="35"/>
        <v>0</v>
      </c>
      <c r="AU66" s="87">
        <f t="shared" si="36"/>
        <v>0</v>
      </c>
    </row>
    <row r="67" spans="1:47" hidden="1" outlineLevel="1" x14ac:dyDescent="0.35">
      <c r="A67" s="68"/>
      <c r="B67" s="63"/>
      <c r="C67" s="59"/>
      <c r="D67" s="59"/>
      <c r="E67" s="60"/>
      <c r="F67" s="60"/>
      <c r="G67" s="60"/>
      <c r="H67" s="61"/>
      <c r="I67" s="62"/>
      <c r="J67" s="62"/>
      <c r="K67" s="62"/>
      <c r="L67" s="52">
        <f t="shared" si="21"/>
        <v>0</v>
      </c>
      <c r="M67" s="77"/>
      <c r="N67" s="78"/>
      <c r="O67" s="28" t="str">
        <f t="shared" si="22"/>
        <v>Ok</v>
      </c>
      <c r="P67" s="53">
        <f t="shared" si="23"/>
        <v>0</v>
      </c>
      <c r="Q67" s="61"/>
      <c r="R67" s="62"/>
      <c r="S67" s="62"/>
      <c r="T67" s="62"/>
      <c r="U67" s="52">
        <f t="shared" si="24"/>
        <v>0</v>
      </c>
      <c r="V67" s="77"/>
      <c r="W67" s="78"/>
      <c r="X67" s="28" t="str">
        <f t="shared" si="25"/>
        <v>Ok</v>
      </c>
      <c r="Y67" s="53">
        <f t="shared" si="26"/>
        <v>0</v>
      </c>
      <c r="Z67" s="61"/>
      <c r="AA67" s="62"/>
      <c r="AB67" s="62"/>
      <c r="AC67" s="62"/>
      <c r="AD67" s="54">
        <f t="shared" si="27"/>
        <v>0</v>
      </c>
      <c r="AE67" s="77"/>
      <c r="AF67" s="78"/>
      <c r="AG67" s="28" t="str">
        <f t="shared" si="28"/>
        <v>Ok</v>
      </c>
      <c r="AH67" s="53">
        <f t="shared" si="29"/>
        <v>0</v>
      </c>
      <c r="AI67" s="61"/>
      <c r="AJ67" s="62"/>
      <c r="AK67" s="62"/>
      <c r="AL67" s="62"/>
      <c r="AM67" s="52">
        <f t="shared" si="30"/>
        <v>0</v>
      </c>
      <c r="AN67" s="77"/>
      <c r="AO67" s="78"/>
      <c r="AP67" s="28" t="str">
        <f t="shared" si="31"/>
        <v>Ok</v>
      </c>
      <c r="AQ67" s="28">
        <f t="shared" si="32"/>
        <v>0</v>
      </c>
      <c r="AR67" s="57">
        <f t="shared" si="33"/>
        <v>0</v>
      </c>
      <c r="AS67" s="92">
        <f t="shared" si="34"/>
        <v>0</v>
      </c>
      <c r="AT67" s="96">
        <f t="shared" si="35"/>
        <v>0</v>
      </c>
      <c r="AU67" s="87">
        <f t="shared" si="36"/>
        <v>0</v>
      </c>
    </row>
    <row r="68" spans="1:47" hidden="1" outlineLevel="1" x14ac:dyDescent="0.35">
      <c r="A68" s="68"/>
      <c r="B68" s="63"/>
      <c r="C68" s="59"/>
      <c r="D68" s="59"/>
      <c r="E68" s="60"/>
      <c r="F68" s="60"/>
      <c r="G68" s="60"/>
      <c r="H68" s="61"/>
      <c r="I68" s="62"/>
      <c r="J68" s="62"/>
      <c r="K68" s="62"/>
      <c r="L68" s="52">
        <f t="shared" si="21"/>
        <v>0</v>
      </c>
      <c r="M68" s="77"/>
      <c r="N68" s="78"/>
      <c r="O68" s="28" t="str">
        <f t="shared" si="22"/>
        <v>Ok</v>
      </c>
      <c r="P68" s="53">
        <f t="shared" si="23"/>
        <v>0</v>
      </c>
      <c r="Q68" s="61"/>
      <c r="R68" s="62"/>
      <c r="S68" s="62"/>
      <c r="T68" s="62"/>
      <c r="U68" s="52">
        <f t="shared" si="24"/>
        <v>0</v>
      </c>
      <c r="V68" s="77"/>
      <c r="W68" s="78"/>
      <c r="X68" s="28" t="str">
        <f t="shared" si="25"/>
        <v>Ok</v>
      </c>
      <c r="Y68" s="53">
        <f t="shared" si="26"/>
        <v>0</v>
      </c>
      <c r="Z68" s="61"/>
      <c r="AA68" s="62"/>
      <c r="AB68" s="62"/>
      <c r="AC68" s="62"/>
      <c r="AD68" s="54">
        <f t="shared" si="27"/>
        <v>0</v>
      </c>
      <c r="AE68" s="77"/>
      <c r="AF68" s="78"/>
      <c r="AG68" s="28" t="str">
        <f t="shared" si="28"/>
        <v>Ok</v>
      </c>
      <c r="AH68" s="53">
        <f t="shared" si="29"/>
        <v>0</v>
      </c>
      <c r="AI68" s="61"/>
      <c r="AJ68" s="62"/>
      <c r="AK68" s="62"/>
      <c r="AL68" s="62"/>
      <c r="AM68" s="52">
        <f t="shared" si="30"/>
        <v>0</v>
      </c>
      <c r="AN68" s="77"/>
      <c r="AO68" s="78"/>
      <c r="AP68" s="28" t="str">
        <f t="shared" si="31"/>
        <v>Ok</v>
      </c>
      <c r="AQ68" s="28">
        <f t="shared" si="32"/>
        <v>0</v>
      </c>
      <c r="AR68" s="57">
        <f t="shared" si="33"/>
        <v>0</v>
      </c>
      <c r="AS68" s="92">
        <f t="shared" si="34"/>
        <v>0</v>
      </c>
      <c r="AT68" s="96">
        <f t="shared" si="35"/>
        <v>0</v>
      </c>
      <c r="AU68" s="87">
        <f t="shared" si="36"/>
        <v>0</v>
      </c>
    </row>
    <row r="69" spans="1:47" hidden="1" outlineLevel="1" x14ac:dyDescent="0.35">
      <c r="A69" s="68"/>
      <c r="B69" s="63"/>
      <c r="C69" s="59"/>
      <c r="D69" s="59"/>
      <c r="E69" s="60"/>
      <c r="F69" s="60"/>
      <c r="G69" s="60"/>
      <c r="H69" s="61"/>
      <c r="I69" s="62"/>
      <c r="J69" s="62"/>
      <c r="K69" s="62"/>
      <c r="L69" s="52">
        <f t="shared" si="21"/>
        <v>0</v>
      </c>
      <c r="M69" s="77"/>
      <c r="N69" s="78"/>
      <c r="O69" s="28" t="str">
        <f t="shared" si="22"/>
        <v>Ok</v>
      </c>
      <c r="P69" s="53">
        <f t="shared" si="23"/>
        <v>0</v>
      </c>
      <c r="Q69" s="61"/>
      <c r="R69" s="62"/>
      <c r="S69" s="62"/>
      <c r="T69" s="62"/>
      <c r="U69" s="52">
        <f t="shared" si="24"/>
        <v>0</v>
      </c>
      <c r="V69" s="77"/>
      <c r="W69" s="78"/>
      <c r="X69" s="28" t="str">
        <f t="shared" si="25"/>
        <v>Ok</v>
      </c>
      <c r="Y69" s="53">
        <f t="shared" si="26"/>
        <v>0</v>
      </c>
      <c r="Z69" s="61"/>
      <c r="AA69" s="62"/>
      <c r="AB69" s="62"/>
      <c r="AC69" s="62"/>
      <c r="AD69" s="54">
        <f t="shared" si="27"/>
        <v>0</v>
      </c>
      <c r="AE69" s="77"/>
      <c r="AF69" s="78"/>
      <c r="AG69" s="28" t="str">
        <f t="shared" si="28"/>
        <v>Ok</v>
      </c>
      <c r="AH69" s="53">
        <f t="shared" si="29"/>
        <v>0</v>
      </c>
      <c r="AI69" s="61"/>
      <c r="AJ69" s="62"/>
      <c r="AK69" s="62"/>
      <c r="AL69" s="62"/>
      <c r="AM69" s="52">
        <f t="shared" si="30"/>
        <v>0</v>
      </c>
      <c r="AN69" s="77"/>
      <c r="AO69" s="78"/>
      <c r="AP69" s="28" t="str">
        <f t="shared" si="31"/>
        <v>Ok</v>
      </c>
      <c r="AQ69" s="28">
        <f t="shared" si="32"/>
        <v>0</v>
      </c>
      <c r="AR69" s="57">
        <f t="shared" si="33"/>
        <v>0</v>
      </c>
      <c r="AS69" s="92">
        <f t="shared" si="34"/>
        <v>0</v>
      </c>
      <c r="AT69" s="96">
        <f t="shared" si="35"/>
        <v>0</v>
      </c>
      <c r="AU69" s="87">
        <f t="shared" si="36"/>
        <v>0</v>
      </c>
    </row>
    <row r="70" spans="1:47" hidden="1" outlineLevel="1" x14ac:dyDescent="0.35">
      <c r="A70" s="68"/>
      <c r="B70" s="63"/>
      <c r="C70" s="59"/>
      <c r="D70" s="59"/>
      <c r="E70" s="60"/>
      <c r="F70" s="60"/>
      <c r="G70" s="60"/>
      <c r="H70" s="61"/>
      <c r="I70" s="62"/>
      <c r="J70" s="62"/>
      <c r="K70" s="62"/>
      <c r="L70" s="52">
        <f t="shared" si="21"/>
        <v>0</v>
      </c>
      <c r="M70" s="77"/>
      <c r="N70" s="78"/>
      <c r="O70" s="28" t="str">
        <f t="shared" si="22"/>
        <v>Ok</v>
      </c>
      <c r="P70" s="53">
        <f t="shared" si="23"/>
        <v>0</v>
      </c>
      <c r="Q70" s="61"/>
      <c r="R70" s="62"/>
      <c r="S70" s="62"/>
      <c r="T70" s="62"/>
      <c r="U70" s="52">
        <f t="shared" si="24"/>
        <v>0</v>
      </c>
      <c r="V70" s="77"/>
      <c r="W70" s="78"/>
      <c r="X70" s="28" t="str">
        <f t="shared" si="25"/>
        <v>Ok</v>
      </c>
      <c r="Y70" s="53">
        <f t="shared" si="26"/>
        <v>0</v>
      </c>
      <c r="Z70" s="61"/>
      <c r="AA70" s="62"/>
      <c r="AB70" s="62"/>
      <c r="AC70" s="62"/>
      <c r="AD70" s="54">
        <f t="shared" si="27"/>
        <v>0</v>
      </c>
      <c r="AE70" s="77"/>
      <c r="AF70" s="78"/>
      <c r="AG70" s="28" t="str">
        <f t="shared" si="28"/>
        <v>Ok</v>
      </c>
      <c r="AH70" s="53">
        <f t="shared" si="29"/>
        <v>0</v>
      </c>
      <c r="AI70" s="61"/>
      <c r="AJ70" s="62"/>
      <c r="AK70" s="62"/>
      <c r="AL70" s="62"/>
      <c r="AM70" s="52">
        <f t="shared" si="30"/>
        <v>0</v>
      </c>
      <c r="AN70" s="77"/>
      <c r="AO70" s="78"/>
      <c r="AP70" s="28" t="str">
        <f t="shared" si="31"/>
        <v>Ok</v>
      </c>
      <c r="AQ70" s="28">
        <f t="shared" si="32"/>
        <v>0</v>
      </c>
      <c r="AR70" s="57">
        <f t="shared" si="33"/>
        <v>0</v>
      </c>
      <c r="AS70" s="92">
        <f t="shared" si="34"/>
        <v>0</v>
      </c>
      <c r="AT70" s="96">
        <f t="shared" si="35"/>
        <v>0</v>
      </c>
      <c r="AU70" s="87">
        <f t="shared" si="36"/>
        <v>0</v>
      </c>
    </row>
    <row r="71" spans="1:47" hidden="1" outlineLevel="1" x14ac:dyDescent="0.35">
      <c r="A71" s="69"/>
      <c r="B71" s="63"/>
      <c r="C71" s="63"/>
      <c r="D71" s="63"/>
      <c r="E71" s="70"/>
      <c r="F71" s="70"/>
      <c r="G71" s="70"/>
      <c r="H71" s="61"/>
      <c r="I71" s="62"/>
      <c r="J71" s="62"/>
      <c r="K71" s="62"/>
      <c r="L71" s="52">
        <f t="shared" si="7"/>
        <v>0</v>
      </c>
      <c r="M71" s="77"/>
      <c r="N71" s="78"/>
      <c r="O71" s="28" t="str">
        <f t="shared" si="15"/>
        <v>Ok</v>
      </c>
      <c r="P71" s="53">
        <f t="shared" si="8"/>
        <v>0</v>
      </c>
      <c r="Q71" s="61"/>
      <c r="R71" s="62"/>
      <c r="S71" s="62"/>
      <c r="T71" s="62"/>
      <c r="U71" s="52">
        <f t="shared" si="9"/>
        <v>0</v>
      </c>
      <c r="V71" s="77"/>
      <c r="W71" s="78"/>
      <c r="X71" s="28" t="str">
        <f t="shared" si="16"/>
        <v>Ok</v>
      </c>
      <c r="Y71" s="53">
        <f t="shared" si="10"/>
        <v>0</v>
      </c>
      <c r="Z71" s="61"/>
      <c r="AA71" s="62"/>
      <c r="AB71" s="62"/>
      <c r="AC71" s="62"/>
      <c r="AD71" s="54">
        <f t="shared" si="11"/>
        <v>0</v>
      </c>
      <c r="AE71" s="77"/>
      <c r="AF71" s="78"/>
      <c r="AG71" s="28" t="str">
        <f t="shared" si="17"/>
        <v>Ok</v>
      </c>
      <c r="AH71" s="53">
        <f t="shared" si="12"/>
        <v>0</v>
      </c>
      <c r="AI71" s="61"/>
      <c r="AJ71" s="62"/>
      <c r="AK71" s="62"/>
      <c r="AL71" s="62"/>
      <c r="AM71" s="52">
        <f t="shared" si="13"/>
        <v>0</v>
      </c>
      <c r="AN71" s="77"/>
      <c r="AO71" s="78"/>
      <c r="AP71" s="28" t="str">
        <f t="shared" si="18"/>
        <v>Ok</v>
      </c>
      <c r="AQ71" s="28">
        <f t="shared" si="14"/>
        <v>0</v>
      </c>
      <c r="AR71" s="57">
        <f t="shared" ref="AR71:AR90" si="37">SUM(M71,V71,AE71,AN71)</f>
        <v>0</v>
      </c>
      <c r="AS71" s="92">
        <f t="shared" ref="AS71:AS90" si="38">SUM(N71,W71,AF71,AO71)</f>
        <v>0</v>
      </c>
      <c r="AT71" s="96">
        <f t="shared" si="35"/>
        <v>0</v>
      </c>
      <c r="AU71" s="87">
        <f t="shared" si="20"/>
        <v>0</v>
      </c>
    </row>
    <row r="72" spans="1:47" hidden="1" outlineLevel="1" x14ac:dyDescent="0.35">
      <c r="A72" s="69"/>
      <c r="B72" s="63"/>
      <c r="C72" s="63"/>
      <c r="D72" s="63"/>
      <c r="E72" s="70"/>
      <c r="F72" s="70"/>
      <c r="G72" s="70"/>
      <c r="H72" s="61"/>
      <c r="I72" s="62"/>
      <c r="J72" s="62"/>
      <c r="K72" s="62"/>
      <c r="L72" s="52">
        <f t="shared" si="7"/>
        <v>0</v>
      </c>
      <c r="M72" s="77"/>
      <c r="N72" s="78"/>
      <c r="O72" s="28" t="str">
        <f t="shared" si="15"/>
        <v>Ok</v>
      </c>
      <c r="P72" s="53">
        <f t="shared" si="8"/>
        <v>0</v>
      </c>
      <c r="Q72" s="61"/>
      <c r="R72" s="62"/>
      <c r="S72" s="62"/>
      <c r="T72" s="62"/>
      <c r="U72" s="52">
        <f t="shared" si="9"/>
        <v>0</v>
      </c>
      <c r="V72" s="77"/>
      <c r="W72" s="78"/>
      <c r="X72" s="28" t="str">
        <f t="shared" si="16"/>
        <v>Ok</v>
      </c>
      <c r="Y72" s="53">
        <f t="shared" si="10"/>
        <v>0</v>
      </c>
      <c r="Z72" s="61"/>
      <c r="AA72" s="62"/>
      <c r="AB72" s="62"/>
      <c r="AC72" s="62"/>
      <c r="AD72" s="54">
        <f t="shared" si="11"/>
        <v>0</v>
      </c>
      <c r="AE72" s="77"/>
      <c r="AF72" s="78"/>
      <c r="AG72" s="28" t="str">
        <f t="shared" si="17"/>
        <v>Ok</v>
      </c>
      <c r="AH72" s="53">
        <f t="shared" si="12"/>
        <v>0</v>
      </c>
      <c r="AI72" s="61"/>
      <c r="AJ72" s="62"/>
      <c r="AK72" s="62"/>
      <c r="AL72" s="62"/>
      <c r="AM72" s="52">
        <f t="shared" si="13"/>
        <v>0</v>
      </c>
      <c r="AN72" s="77"/>
      <c r="AO72" s="78"/>
      <c r="AP72" s="28" t="str">
        <f t="shared" si="18"/>
        <v>Ok</v>
      </c>
      <c r="AQ72" s="28">
        <f t="shared" si="14"/>
        <v>0</v>
      </c>
      <c r="AR72" s="57">
        <f t="shared" si="37"/>
        <v>0</v>
      </c>
      <c r="AS72" s="92">
        <f t="shared" si="38"/>
        <v>0</v>
      </c>
      <c r="AT72" s="96">
        <f t="shared" si="35"/>
        <v>0</v>
      </c>
      <c r="AU72" s="87">
        <f t="shared" si="20"/>
        <v>0</v>
      </c>
    </row>
    <row r="73" spans="1:47" hidden="1" outlineLevel="1" x14ac:dyDescent="0.35">
      <c r="A73" s="69"/>
      <c r="B73" s="63"/>
      <c r="C73" s="63"/>
      <c r="D73" s="63"/>
      <c r="E73" s="70"/>
      <c r="F73" s="70"/>
      <c r="G73" s="70"/>
      <c r="H73" s="61"/>
      <c r="I73" s="62"/>
      <c r="J73" s="62"/>
      <c r="K73" s="62"/>
      <c r="L73" s="52">
        <f t="shared" si="7"/>
        <v>0</v>
      </c>
      <c r="M73" s="77"/>
      <c r="N73" s="78"/>
      <c r="O73" s="28" t="str">
        <f t="shared" si="15"/>
        <v>Ok</v>
      </c>
      <c r="P73" s="53">
        <f t="shared" si="8"/>
        <v>0</v>
      </c>
      <c r="Q73" s="61"/>
      <c r="R73" s="62"/>
      <c r="S73" s="62"/>
      <c r="T73" s="62"/>
      <c r="U73" s="52">
        <f t="shared" si="9"/>
        <v>0</v>
      </c>
      <c r="V73" s="77"/>
      <c r="W73" s="78"/>
      <c r="X73" s="28" t="str">
        <f t="shared" si="16"/>
        <v>Ok</v>
      </c>
      <c r="Y73" s="53">
        <f t="shared" si="10"/>
        <v>0</v>
      </c>
      <c r="Z73" s="61"/>
      <c r="AA73" s="62"/>
      <c r="AB73" s="62"/>
      <c r="AC73" s="62"/>
      <c r="AD73" s="54">
        <f t="shared" si="11"/>
        <v>0</v>
      </c>
      <c r="AE73" s="77"/>
      <c r="AF73" s="78"/>
      <c r="AG73" s="28" t="str">
        <f t="shared" si="17"/>
        <v>Ok</v>
      </c>
      <c r="AH73" s="53">
        <f t="shared" si="12"/>
        <v>0</v>
      </c>
      <c r="AI73" s="61"/>
      <c r="AJ73" s="62"/>
      <c r="AK73" s="62"/>
      <c r="AL73" s="62"/>
      <c r="AM73" s="52">
        <f t="shared" si="13"/>
        <v>0</v>
      </c>
      <c r="AN73" s="77"/>
      <c r="AO73" s="78"/>
      <c r="AP73" s="28" t="str">
        <f t="shared" si="18"/>
        <v>Ok</v>
      </c>
      <c r="AQ73" s="28">
        <f t="shared" si="14"/>
        <v>0</v>
      </c>
      <c r="AR73" s="57">
        <f t="shared" si="37"/>
        <v>0</v>
      </c>
      <c r="AS73" s="92">
        <f t="shared" si="38"/>
        <v>0</v>
      </c>
      <c r="AT73" s="96">
        <f t="shared" si="35"/>
        <v>0</v>
      </c>
      <c r="AU73" s="87">
        <f t="shared" si="20"/>
        <v>0</v>
      </c>
    </row>
    <row r="74" spans="1:47" hidden="1" outlineLevel="1" x14ac:dyDescent="0.35">
      <c r="A74" s="69"/>
      <c r="B74" s="63"/>
      <c r="C74" s="63"/>
      <c r="D74" s="63"/>
      <c r="E74" s="70"/>
      <c r="F74" s="70"/>
      <c r="G74" s="70"/>
      <c r="H74" s="61"/>
      <c r="I74" s="62"/>
      <c r="J74" s="62"/>
      <c r="K74" s="62"/>
      <c r="L74" s="52">
        <f t="shared" si="7"/>
        <v>0</v>
      </c>
      <c r="M74" s="77"/>
      <c r="N74" s="78"/>
      <c r="O74" s="28" t="str">
        <f t="shared" si="15"/>
        <v>Ok</v>
      </c>
      <c r="P74" s="53">
        <f t="shared" si="8"/>
        <v>0</v>
      </c>
      <c r="Q74" s="61"/>
      <c r="R74" s="62"/>
      <c r="S74" s="62"/>
      <c r="T74" s="62"/>
      <c r="U74" s="52">
        <f t="shared" si="9"/>
        <v>0</v>
      </c>
      <c r="V74" s="77"/>
      <c r="W74" s="78"/>
      <c r="X74" s="28" t="str">
        <f t="shared" si="16"/>
        <v>Ok</v>
      </c>
      <c r="Y74" s="53">
        <f t="shared" si="10"/>
        <v>0</v>
      </c>
      <c r="Z74" s="61"/>
      <c r="AA74" s="62"/>
      <c r="AB74" s="62"/>
      <c r="AC74" s="62"/>
      <c r="AD74" s="54">
        <f t="shared" si="11"/>
        <v>0</v>
      </c>
      <c r="AE74" s="77"/>
      <c r="AF74" s="78"/>
      <c r="AG74" s="28" t="str">
        <f t="shared" si="17"/>
        <v>Ok</v>
      </c>
      <c r="AH74" s="53">
        <f t="shared" si="12"/>
        <v>0</v>
      </c>
      <c r="AI74" s="61"/>
      <c r="AJ74" s="62"/>
      <c r="AK74" s="62"/>
      <c r="AL74" s="62"/>
      <c r="AM74" s="52">
        <f t="shared" si="13"/>
        <v>0</v>
      </c>
      <c r="AN74" s="77"/>
      <c r="AO74" s="78"/>
      <c r="AP74" s="28" t="str">
        <f t="shared" si="18"/>
        <v>Ok</v>
      </c>
      <c r="AQ74" s="28">
        <f t="shared" si="14"/>
        <v>0</v>
      </c>
      <c r="AR74" s="57">
        <f t="shared" si="37"/>
        <v>0</v>
      </c>
      <c r="AS74" s="92">
        <f t="shared" si="38"/>
        <v>0</v>
      </c>
      <c r="AT74" s="96">
        <f t="shared" si="35"/>
        <v>0</v>
      </c>
      <c r="AU74" s="87">
        <f t="shared" si="20"/>
        <v>0</v>
      </c>
    </row>
    <row r="75" spans="1:47" hidden="1" outlineLevel="1" x14ac:dyDescent="0.35">
      <c r="A75" s="69"/>
      <c r="B75" s="63"/>
      <c r="C75" s="63"/>
      <c r="D75" s="63"/>
      <c r="E75" s="70"/>
      <c r="F75" s="70"/>
      <c r="G75" s="70"/>
      <c r="H75" s="61"/>
      <c r="I75" s="62"/>
      <c r="J75" s="62"/>
      <c r="K75" s="62"/>
      <c r="L75" s="52">
        <f t="shared" si="7"/>
        <v>0</v>
      </c>
      <c r="M75" s="77"/>
      <c r="N75" s="78"/>
      <c r="O75" s="28" t="str">
        <f t="shared" si="15"/>
        <v>Ok</v>
      </c>
      <c r="P75" s="53">
        <f t="shared" si="8"/>
        <v>0</v>
      </c>
      <c r="Q75" s="61"/>
      <c r="R75" s="62"/>
      <c r="S75" s="62"/>
      <c r="T75" s="62"/>
      <c r="U75" s="52">
        <f t="shared" si="9"/>
        <v>0</v>
      </c>
      <c r="V75" s="77"/>
      <c r="W75" s="78"/>
      <c r="X75" s="28" t="str">
        <f t="shared" si="16"/>
        <v>Ok</v>
      </c>
      <c r="Y75" s="53">
        <f t="shared" si="10"/>
        <v>0</v>
      </c>
      <c r="Z75" s="61"/>
      <c r="AA75" s="62"/>
      <c r="AB75" s="62"/>
      <c r="AC75" s="62"/>
      <c r="AD75" s="54">
        <f t="shared" si="11"/>
        <v>0</v>
      </c>
      <c r="AE75" s="77"/>
      <c r="AF75" s="78"/>
      <c r="AG75" s="28" t="str">
        <f t="shared" si="17"/>
        <v>Ok</v>
      </c>
      <c r="AH75" s="53">
        <f t="shared" si="12"/>
        <v>0</v>
      </c>
      <c r="AI75" s="61"/>
      <c r="AJ75" s="62"/>
      <c r="AK75" s="62"/>
      <c r="AL75" s="62"/>
      <c r="AM75" s="52">
        <f t="shared" si="13"/>
        <v>0</v>
      </c>
      <c r="AN75" s="77"/>
      <c r="AO75" s="78"/>
      <c r="AP75" s="28" t="str">
        <f t="shared" si="18"/>
        <v>Ok</v>
      </c>
      <c r="AQ75" s="28">
        <f t="shared" si="14"/>
        <v>0</v>
      </c>
      <c r="AR75" s="57">
        <f t="shared" si="37"/>
        <v>0</v>
      </c>
      <c r="AS75" s="92">
        <f t="shared" si="38"/>
        <v>0</v>
      </c>
      <c r="AT75" s="96">
        <f t="shared" si="35"/>
        <v>0</v>
      </c>
      <c r="AU75" s="87">
        <f t="shared" si="20"/>
        <v>0</v>
      </c>
    </row>
    <row r="76" spans="1:47" hidden="1" outlineLevel="1" x14ac:dyDescent="0.35">
      <c r="A76" s="69"/>
      <c r="B76" s="63"/>
      <c r="C76" s="63"/>
      <c r="D76" s="63"/>
      <c r="E76" s="70"/>
      <c r="F76" s="70"/>
      <c r="G76" s="70"/>
      <c r="H76" s="61"/>
      <c r="I76" s="62"/>
      <c r="J76" s="62"/>
      <c r="K76" s="62"/>
      <c r="L76" s="52">
        <f t="shared" si="7"/>
        <v>0</v>
      </c>
      <c r="M76" s="77"/>
      <c r="N76" s="78"/>
      <c r="O76" s="28" t="str">
        <f t="shared" si="15"/>
        <v>Ok</v>
      </c>
      <c r="P76" s="53">
        <f t="shared" si="8"/>
        <v>0</v>
      </c>
      <c r="Q76" s="61"/>
      <c r="R76" s="62"/>
      <c r="S76" s="62"/>
      <c r="T76" s="62"/>
      <c r="U76" s="52">
        <f t="shared" si="9"/>
        <v>0</v>
      </c>
      <c r="V76" s="77"/>
      <c r="W76" s="78"/>
      <c r="X76" s="28" t="str">
        <f t="shared" si="16"/>
        <v>Ok</v>
      </c>
      <c r="Y76" s="53">
        <f t="shared" si="10"/>
        <v>0</v>
      </c>
      <c r="Z76" s="61"/>
      <c r="AA76" s="62"/>
      <c r="AB76" s="62"/>
      <c r="AC76" s="62"/>
      <c r="AD76" s="54">
        <f t="shared" si="11"/>
        <v>0</v>
      </c>
      <c r="AE76" s="77"/>
      <c r="AF76" s="78"/>
      <c r="AG76" s="28" t="str">
        <f t="shared" si="17"/>
        <v>Ok</v>
      </c>
      <c r="AH76" s="53">
        <f t="shared" si="12"/>
        <v>0</v>
      </c>
      <c r="AI76" s="61"/>
      <c r="AJ76" s="62"/>
      <c r="AK76" s="62"/>
      <c r="AL76" s="62"/>
      <c r="AM76" s="52">
        <f t="shared" si="13"/>
        <v>0</v>
      </c>
      <c r="AN76" s="77"/>
      <c r="AO76" s="78"/>
      <c r="AP76" s="28" t="str">
        <f t="shared" si="18"/>
        <v>Ok</v>
      </c>
      <c r="AQ76" s="28">
        <f t="shared" si="14"/>
        <v>0</v>
      </c>
      <c r="AR76" s="57">
        <f t="shared" si="37"/>
        <v>0</v>
      </c>
      <c r="AS76" s="92">
        <f t="shared" si="38"/>
        <v>0</v>
      </c>
      <c r="AT76" s="96">
        <f t="shared" si="35"/>
        <v>0</v>
      </c>
      <c r="AU76" s="87">
        <f t="shared" si="20"/>
        <v>0</v>
      </c>
    </row>
    <row r="77" spans="1:47" hidden="1" outlineLevel="1" x14ac:dyDescent="0.35">
      <c r="A77" s="69"/>
      <c r="B77" s="63"/>
      <c r="C77" s="63"/>
      <c r="D77" s="63"/>
      <c r="E77" s="70"/>
      <c r="F77" s="70"/>
      <c r="G77" s="70"/>
      <c r="H77" s="61"/>
      <c r="I77" s="62"/>
      <c r="J77" s="62"/>
      <c r="K77" s="62"/>
      <c r="L77" s="52">
        <f t="shared" si="7"/>
        <v>0</v>
      </c>
      <c r="M77" s="77"/>
      <c r="N77" s="78"/>
      <c r="O77" s="28" t="str">
        <f t="shared" si="15"/>
        <v>Ok</v>
      </c>
      <c r="P77" s="53">
        <f t="shared" si="8"/>
        <v>0</v>
      </c>
      <c r="Q77" s="61"/>
      <c r="R77" s="62"/>
      <c r="S77" s="62"/>
      <c r="T77" s="62"/>
      <c r="U77" s="52">
        <f t="shared" si="9"/>
        <v>0</v>
      </c>
      <c r="V77" s="77"/>
      <c r="W77" s="78"/>
      <c r="X77" s="28" t="str">
        <f t="shared" si="16"/>
        <v>Ok</v>
      </c>
      <c r="Y77" s="53">
        <f t="shared" si="10"/>
        <v>0</v>
      </c>
      <c r="Z77" s="61"/>
      <c r="AA77" s="62"/>
      <c r="AB77" s="62"/>
      <c r="AC77" s="62"/>
      <c r="AD77" s="54">
        <f t="shared" si="11"/>
        <v>0</v>
      </c>
      <c r="AE77" s="77"/>
      <c r="AF77" s="78"/>
      <c r="AG77" s="28" t="str">
        <f t="shared" si="17"/>
        <v>Ok</v>
      </c>
      <c r="AH77" s="53">
        <f t="shared" si="12"/>
        <v>0</v>
      </c>
      <c r="AI77" s="61"/>
      <c r="AJ77" s="62"/>
      <c r="AK77" s="62"/>
      <c r="AL77" s="62"/>
      <c r="AM77" s="52">
        <f t="shared" si="13"/>
        <v>0</v>
      </c>
      <c r="AN77" s="77"/>
      <c r="AO77" s="78"/>
      <c r="AP77" s="28" t="str">
        <f t="shared" si="18"/>
        <v>Ok</v>
      </c>
      <c r="AQ77" s="28">
        <f t="shared" si="14"/>
        <v>0</v>
      </c>
      <c r="AR77" s="57">
        <f t="shared" si="37"/>
        <v>0</v>
      </c>
      <c r="AS77" s="92">
        <f t="shared" si="38"/>
        <v>0</v>
      </c>
      <c r="AT77" s="96">
        <f t="shared" si="35"/>
        <v>0</v>
      </c>
      <c r="AU77" s="87">
        <f t="shared" si="20"/>
        <v>0</v>
      </c>
    </row>
    <row r="78" spans="1:47" hidden="1" outlineLevel="1" x14ac:dyDescent="0.35">
      <c r="A78" s="69"/>
      <c r="B78" s="63"/>
      <c r="C78" s="63"/>
      <c r="D78" s="63"/>
      <c r="E78" s="70"/>
      <c r="F78" s="70"/>
      <c r="G78" s="70"/>
      <c r="H78" s="61"/>
      <c r="I78" s="62"/>
      <c r="J78" s="62"/>
      <c r="K78" s="62"/>
      <c r="L78" s="52">
        <f t="shared" si="7"/>
        <v>0</v>
      </c>
      <c r="M78" s="77"/>
      <c r="N78" s="78"/>
      <c r="O78" s="28" t="str">
        <f t="shared" si="15"/>
        <v>Ok</v>
      </c>
      <c r="P78" s="53">
        <f t="shared" si="8"/>
        <v>0</v>
      </c>
      <c r="Q78" s="61"/>
      <c r="R78" s="62"/>
      <c r="S78" s="62"/>
      <c r="T78" s="62"/>
      <c r="U78" s="52">
        <f t="shared" si="9"/>
        <v>0</v>
      </c>
      <c r="V78" s="77"/>
      <c r="W78" s="78"/>
      <c r="X78" s="28" t="str">
        <f t="shared" si="16"/>
        <v>Ok</v>
      </c>
      <c r="Y78" s="53">
        <f t="shared" si="10"/>
        <v>0</v>
      </c>
      <c r="Z78" s="61"/>
      <c r="AA78" s="62"/>
      <c r="AB78" s="62"/>
      <c r="AC78" s="62"/>
      <c r="AD78" s="54">
        <f t="shared" si="11"/>
        <v>0</v>
      </c>
      <c r="AE78" s="77"/>
      <c r="AF78" s="78"/>
      <c r="AG78" s="28" t="str">
        <f t="shared" si="17"/>
        <v>Ok</v>
      </c>
      <c r="AH78" s="53">
        <f t="shared" si="12"/>
        <v>0</v>
      </c>
      <c r="AI78" s="61"/>
      <c r="AJ78" s="62"/>
      <c r="AK78" s="62"/>
      <c r="AL78" s="62"/>
      <c r="AM78" s="52">
        <f t="shared" si="13"/>
        <v>0</v>
      </c>
      <c r="AN78" s="77"/>
      <c r="AO78" s="78"/>
      <c r="AP78" s="28" t="str">
        <f t="shared" si="18"/>
        <v>Ok</v>
      </c>
      <c r="AQ78" s="28">
        <f t="shared" si="14"/>
        <v>0</v>
      </c>
      <c r="AR78" s="57">
        <f t="shared" si="37"/>
        <v>0</v>
      </c>
      <c r="AS78" s="92">
        <f t="shared" si="38"/>
        <v>0</v>
      </c>
      <c r="AT78" s="96">
        <f t="shared" si="35"/>
        <v>0</v>
      </c>
      <c r="AU78" s="87">
        <f t="shared" si="20"/>
        <v>0</v>
      </c>
    </row>
    <row r="79" spans="1:47" hidden="1" outlineLevel="1" x14ac:dyDescent="0.35">
      <c r="A79" s="68"/>
      <c r="B79" s="63"/>
      <c r="C79" s="63"/>
      <c r="D79" s="63"/>
      <c r="E79" s="70"/>
      <c r="F79" s="70"/>
      <c r="G79" s="70"/>
      <c r="H79" s="61"/>
      <c r="I79" s="62"/>
      <c r="J79" s="62"/>
      <c r="K79" s="62"/>
      <c r="L79" s="52">
        <f t="shared" si="7"/>
        <v>0</v>
      </c>
      <c r="M79" s="77"/>
      <c r="N79" s="78"/>
      <c r="O79" s="28" t="str">
        <f t="shared" si="15"/>
        <v>Ok</v>
      </c>
      <c r="P79" s="53">
        <f t="shared" si="8"/>
        <v>0</v>
      </c>
      <c r="Q79" s="61"/>
      <c r="R79" s="62"/>
      <c r="S79" s="62"/>
      <c r="T79" s="62"/>
      <c r="U79" s="52">
        <f t="shared" si="9"/>
        <v>0</v>
      </c>
      <c r="V79" s="77"/>
      <c r="W79" s="78"/>
      <c r="X79" s="28" t="str">
        <f t="shared" si="16"/>
        <v>Ok</v>
      </c>
      <c r="Y79" s="53">
        <f t="shared" si="10"/>
        <v>0</v>
      </c>
      <c r="Z79" s="61"/>
      <c r="AA79" s="62"/>
      <c r="AB79" s="62"/>
      <c r="AC79" s="62"/>
      <c r="AD79" s="54">
        <f t="shared" si="11"/>
        <v>0</v>
      </c>
      <c r="AE79" s="77"/>
      <c r="AF79" s="78"/>
      <c r="AG79" s="28" t="str">
        <f t="shared" si="17"/>
        <v>Ok</v>
      </c>
      <c r="AH79" s="53">
        <f t="shared" si="12"/>
        <v>0</v>
      </c>
      <c r="AI79" s="61"/>
      <c r="AJ79" s="62"/>
      <c r="AK79" s="62"/>
      <c r="AL79" s="62"/>
      <c r="AM79" s="52">
        <f t="shared" si="13"/>
        <v>0</v>
      </c>
      <c r="AN79" s="77"/>
      <c r="AO79" s="78"/>
      <c r="AP79" s="28" t="str">
        <f t="shared" si="18"/>
        <v>Ok</v>
      </c>
      <c r="AQ79" s="28">
        <f t="shared" si="14"/>
        <v>0</v>
      </c>
      <c r="AR79" s="57">
        <f t="shared" si="37"/>
        <v>0</v>
      </c>
      <c r="AS79" s="92">
        <f t="shared" si="38"/>
        <v>0</v>
      </c>
      <c r="AT79" s="96">
        <f t="shared" si="35"/>
        <v>0</v>
      </c>
      <c r="AU79" s="87">
        <f t="shared" si="20"/>
        <v>0</v>
      </c>
    </row>
    <row r="80" spans="1:47" hidden="1" outlineLevel="1" x14ac:dyDescent="0.35">
      <c r="A80" s="68"/>
      <c r="B80" s="63"/>
      <c r="C80" s="63"/>
      <c r="D80" s="63"/>
      <c r="E80" s="70"/>
      <c r="F80" s="70"/>
      <c r="G80" s="70"/>
      <c r="H80" s="61"/>
      <c r="I80" s="62"/>
      <c r="J80" s="62"/>
      <c r="K80" s="62"/>
      <c r="L80" s="52">
        <f t="shared" si="7"/>
        <v>0</v>
      </c>
      <c r="M80" s="77"/>
      <c r="N80" s="78"/>
      <c r="O80" s="28" t="str">
        <f t="shared" si="15"/>
        <v>Ok</v>
      </c>
      <c r="P80" s="53">
        <f t="shared" si="8"/>
        <v>0</v>
      </c>
      <c r="Q80" s="61"/>
      <c r="R80" s="62"/>
      <c r="S80" s="62"/>
      <c r="T80" s="62"/>
      <c r="U80" s="52">
        <f t="shared" si="9"/>
        <v>0</v>
      </c>
      <c r="V80" s="77"/>
      <c r="W80" s="78"/>
      <c r="X80" s="28" t="str">
        <f t="shared" si="16"/>
        <v>Ok</v>
      </c>
      <c r="Y80" s="53">
        <f t="shared" si="10"/>
        <v>0</v>
      </c>
      <c r="Z80" s="61"/>
      <c r="AA80" s="62"/>
      <c r="AB80" s="62"/>
      <c r="AC80" s="62"/>
      <c r="AD80" s="54">
        <f t="shared" si="11"/>
        <v>0</v>
      </c>
      <c r="AE80" s="77"/>
      <c r="AF80" s="78"/>
      <c r="AG80" s="28" t="str">
        <f t="shared" si="17"/>
        <v>Ok</v>
      </c>
      <c r="AH80" s="53">
        <f t="shared" si="12"/>
        <v>0</v>
      </c>
      <c r="AI80" s="61"/>
      <c r="AJ80" s="62"/>
      <c r="AK80" s="62"/>
      <c r="AL80" s="62"/>
      <c r="AM80" s="52">
        <f t="shared" si="13"/>
        <v>0</v>
      </c>
      <c r="AN80" s="77"/>
      <c r="AO80" s="78"/>
      <c r="AP80" s="28" t="str">
        <f t="shared" si="18"/>
        <v>Ok</v>
      </c>
      <c r="AQ80" s="28">
        <f t="shared" si="14"/>
        <v>0</v>
      </c>
      <c r="AR80" s="57">
        <f t="shared" si="37"/>
        <v>0</v>
      </c>
      <c r="AS80" s="92">
        <f t="shared" si="38"/>
        <v>0</v>
      </c>
      <c r="AT80" s="96">
        <f t="shared" si="35"/>
        <v>0</v>
      </c>
      <c r="AU80" s="87">
        <f t="shared" si="20"/>
        <v>0</v>
      </c>
    </row>
    <row r="81" spans="1:47" hidden="1" outlineLevel="1" x14ac:dyDescent="0.35">
      <c r="A81" s="68"/>
      <c r="B81" s="63"/>
      <c r="C81" s="63"/>
      <c r="D81" s="63"/>
      <c r="E81" s="70"/>
      <c r="F81" s="70"/>
      <c r="G81" s="70"/>
      <c r="H81" s="61"/>
      <c r="I81" s="62"/>
      <c r="J81" s="62"/>
      <c r="K81" s="62"/>
      <c r="L81" s="52">
        <f t="shared" si="7"/>
        <v>0</v>
      </c>
      <c r="M81" s="77"/>
      <c r="N81" s="78"/>
      <c r="O81" s="28" t="str">
        <f t="shared" si="15"/>
        <v>Ok</v>
      </c>
      <c r="P81" s="53">
        <f t="shared" si="8"/>
        <v>0</v>
      </c>
      <c r="Q81" s="61"/>
      <c r="R81" s="62"/>
      <c r="S81" s="62"/>
      <c r="T81" s="62"/>
      <c r="U81" s="52">
        <f t="shared" si="9"/>
        <v>0</v>
      </c>
      <c r="V81" s="77"/>
      <c r="W81" s="78"/>
      <c r="X81" s="28" t="str">
        <f t="shared" si="16"/>
        <v>Ok</v>
      </c>
      <c r="Y81" s="53">
        <f t="shared" si="10"/>
        <v>0</v>
      </c>
      <c r="Z81" s="61"/>
      <c r="AA81" s="62"/>
      <c r="AB81" s="62"/>
      <c r="AC81" s="62"/>
      <c r="AD81" s="54">
        <f t="shared" si="11"/>
        <v>0</v>
      </c>
      <c r="AE81" s="77"/>
      <c r="AF81" s="78"/>
      <c r="AG81" s="28" t="str">
        <f t="shared" si="17"/>
        <v>Ok</v>
      </c>
      <c r="AH81" s="53">
        <f t="shared" si="12"/>
        <v>0</v>
      </c>
      <c r="AI81" s="61"/>
      <c r="AJ81" s="62"/>
      <c r="AK81" s="62"/>
      <c r="AL81" s="62"/>
      <c r="AM81" s="52">
        <f t="shared" si="13"/>
        <v>0</v>
      </c>
      <c r="AN81" s="77"/>
      <c r="AO81" s="78"/>
      <c r="AP81" s="28" t="str">
        <f t="shared" si="18"/>
        <v>Ok</v>
      </c>
      <c r="AQ81" s="28">
        <f t="shared" si="14"/>
        <v>0</v>
      </c>
      <c r="AR81" s="57">
        <f t="shared" si="37"/>
        <v>0</v>
      </c>
      <c r="AS81" s="92">
        <f t="shared" si="38"/>
        <v>0</v>
      </c>
      <c r="AT81" s="96">
        <f t="shared" si="35"/>
        <v>0</v>
      </c>
      <c r="AU81" s="87">
        <f t="shared" si="20"/>
        <v>0</v>
      </c>
    </row>
    <row r="82" spans="1:47" hidden="1" outlineLevel="1" x14ac:dyDescent="0.35">
      <c r="A82" s="71"/>
      <c r="B82" s="63"/>
      <c r="C82" s="63"/>
      <c r="D82" s="63"/>
      <c r="E82" s="70"/>
      <c r="F82" s="70"/>
      <c r="G82" s="70"/>
      <c r="H82" s="61"/>
      <c r="I82" s="62"/>
      <c r="J82" s="62"/>
      <c r="K82" s="62"/>
      <c r="L82" s="52">
        <f t="shared" si="7"/>
        <v>0</v>
      </c>
      <c r="M82" s="77"/>
      <c r="N82" s="78"/>
      <c r="O82" s="28" t="str">
        <f t="shared" si="15"/>
        <v>Ok</v>
      </c>
      <c r="P82" s="53">
        <f t="shared" si="8"/>
        <v>0</v>
      </c>
      <c r="Q82" s="61"/>
      <c r="R82" s="62"/>
      <c r="S82" s="62"/>
      <c r="T82" s="62"/>
      <c r="U82" s="52">
        <f t="shared" si="9"/>
        <v>0</v>
      </c>
      <c r="V82" s="77"/>
      <c r="W82" s="78"/>
      <c r="X82" s="28" t="str">
        <f t="shared" si="16"/>
        <v>Ok</v>
      </c>
      <c r="Y82" s="53">
        <f t="shared" si="10"/>
        <v>0</v>
      </c>
      <c r="Z82" s="61"/>
      <c r="AA82" s="62"/>
      <c r="AB82" s="62"/>
      <c r="AC82" s="62"/>
      <c r="AD82" s="54">
        <f t="shared" si="11"/>
        <v>0</v>
      </c>
      <c r="AE82" s="77"/>
      <c r="AF82" s="78"/>
      <c r="AG82" s="28" t="str">
        <f t="shared" si="17"/>
        <v>Ok</v>
      </c>
      <c r="AH82" s="53">
        <f t="shared" si="12"/>
        <v>0</v>
      </c>
      <c r="AI82" s="61"/>
      <c r="AJ82" s="62"/>
      <c r="AK82" s="62"/>
      <c r="AL82" s="62"/>
      <c r="AM82" s="52">
        <f t="shared" si="13"/>
        <v>0</v>
      </c>
      <c r="AN82" s="77"/>
      <c r="AO82" s="78"/>
      <c r="AP82" s="28" t="str">
        <f t="shared" si="18"/>
        <v>Ok</v>
      </c>
      <c r="AQ82" s="28">
        <f t="shared" si="14"/>
        <v>0</v>
      </c>
      <c r="AR82" s="57">
        <f t="shared" si="37"/>
        <v>0</v>
      </c>
      <c r="AS82" s="92">
        <f t="shared" si="38"/>
        <v>0</v>
      </c>
      <c r="AT82" s="96">
        <f t="shared" si="35"/>
        <v>0</v>
      </c>
      <c r="AU82" s="87">
        <f t="shared" si="20"/>
        <v>0</v>
      </c>
    </row>
    <row r="83" spans="1:47" hidden="1" outlineLevel="1" x14ac:dyDescent="0.35">
      <c r="A83" s="71"/>
      <c r="B83" s="63"/>
      <c r="C83" s="63"/>
      <c r="D83" s="63"/>
      <c r="E83" s="70"/>
      <c r="F83" s="70"/>
      <c r="G83" s="70"/>
      <c r="H83" s="61"/>
      <c r="I83" s="62"/>
      <c r="J83" s="62"/>
      <c r="K83" s="62"/>
      <c r="L83" s="52">
        <f t="shared" si="7"/>
        <v>0</v>
      </c>
      <c r="M83" s="77"/>
      <c r="N83" s="78"/>
      <c r="O83" s="28" t="str">
        <f t="shared" si="15"/>
        <v>Ok</v>
      </c>
      <c r="P83" s="53">
        <f t="shared" si="8"/>
        <v>0</v>
      </c>
      <c r="Q83" s="61"/>
      <c r="R83" s="62"/>
      <c r="S83" s="62"/>
      <c r="T83" s="62"/>
      <c r="U83" s="52">
        <f t="shared" si="9"/>
        <v>0</v>
      </c>
      <c r="V83" s="77"/>
      <c r="W83" s="78"/>
      <c r="X83" s="28" t="str">
        <f t="shared" si="16"/>
        <v>Ok</v>
      </c>
      <c r="Y83" s="53">
        <f t="shared" si="10"/>
        <v>0</v>
      </c>
      <c r="Z83" s="61"/>
      <c r="AA83" s="62"/>
      <c r="AB83" s="62"/>
      <c r="AC83" s="62"/>
      <c r="AD83" s="54">
        <f t="shared" si="11"/>
        <v>0</v>
      </c>
      <c r="AE83" s="77"/>
      <c r="AF83" s="78"/>
      <c r="AG83" s="28" t="str">
        <f t="shared" si="17"/>
        <v>Ok</v>
      </c>
      <c r="AH83" s="53">
        <f t="shared" si="12"/>
        <v>0</v>
      </c>
      <c r="AI83" s="61"/>
      <c r="AJ83" s="62"/>
      <c r="AK83" s="62"/>
      <c r="AL83" s="62"/>
      <c r="AM83" s="52">
        <f t="shared" si="13"/>
        <v>0</v>
      </c>
      <c r="AN83" s="77"/>
      <c r="AO83" s="78"/>
      <c r="AP83" s="28" t="str">
        <f t="shared" si="18"/>
        <v>Ok</v>
      </c>
      <c r="AQ83" s="28">
        <f t="shared" si="14"/>
        <v>0</v>
      </c>
      <c r="AR83" s="57">
        <f t="shared" si="37"/>
        <v>0</v>
      </c>
      <c r="AS83" s="92">
        <f t="shared" si="38"/>
        <v>0</v>
      </c>
      <c r="AT83" s="96">
        <f t="shared" ref="AT83:AT92" si="39">SUM(L83,U83,AD83,AM83)</f>
        <v>0</v>
      </c>
      <c r="AU83" s="87">
        <f t="shared" si="20"/>
        <v>0</v>
      </c>
    </row>
    <row r="84" spans="1:47" hidden="1" outlineLevel="1" x14ac:dyDescent="0.35">
      <c r="A84" s="71"/>
      <c r="B84" s="63"/>
      <c r="C84" s="63"/>
      <c r="D84" s="63"/>
      <c r="E84" s="70"/>
      <c r="F84" s="70"/>
      <c r="G84" s="70"/>
      <c r="H84" s="61"/>
      <c r="I84" s="62"/>
      <c r="J84" s="62"/>
      <c r="K84" s="62"/>
      <c r="L84" s="52">
        <f t="shared" si="7"/>
        <v>0</v>
      </c>
      <c r="M84" s="77"/>
      <c r="N84" s="78"/>
      <c r="O84" s="28" t="str">
        <f t="shared" si="15"/>
        <v>Ok</v>
      </c>
      <c r="P84" s="53">
        <f t="shared" si="8"/>
        <v>0</v>
      </c>
      <c r="Q84" s="61"/>
      <c r="R84" s="62"/>
      <c r="S84" s="62"/>
      <c r="T84" s="62"/>
      <c r="U84" s="52">
        <f t="shared" si="9"/>
        <v>0</v>
      </c>
      <c r="V84" s="77"/>
      <c r="W84" s="78"/>
      <c r="X84" s="28" t="str">
        <f t="shared" si="16"/>
        <v>Ok</v>
      </c>
      <c r="Y84" s="53">
        <f t="shared" si="10"/>
        <v>0</v>
      </c>
      <c r="Z84" s="61"/>
      <c r="AA84" s="62"/>
      <c r="AB84" s="62"/>
      <c r="AC84" s="62"/>
      <c r="AD84" s="54">
        <f t="shared" si="11"/>
        <v>0</v>
      </c>
      <c r="AE84" s="77"/>
      <c r="AF84" s="78"/>
      <c r="AG84" s="28" t="str">
        <f t="shared" si="17"/>
        <v>Ok</v>
      </c>
      <c r="AH84" s="53">
        <f t="shared" si="12"/>
        <v>0</v>
      </c>
      <c r="AI84" s="61"/>
      <c r="AJ84" s="62"/>
      <c r="AK84" s="62"/>
      <c r="AL84" s="62"/>
      <c r="AM84" s="52">
        <f t="shared" si="13"/>
        <v>0</v>
      </c>
      <c r="AN84" s="77"/>
      <c r="AO84" s="78"/>
      <c r="AP84" s="28" t="str">
        <f t="shared" si="18"/>
        <v>Ok</v>
      </c>
      <c r="AQ84" s="28">
        <f t="shared" si="14"/>
        <v>0</v>
      </c>
      <c r="AR84" s="57">
        <f t="shared" si="37"/>
        <v>0</v>
      </c>
      <c r="AS84" s="92">
        <f t="shared" si="38"/>
        <v>0</v>
      </c>
      <c r="AT84" s="96">
        <f t="shared" si="39"/>
        <v>0</v>
      </c>
      <c r="AU84" s="87">
        <f t="shared" si="20"/>
        <v>0</v>
      </c>
    </row>
    <row r="85" spans="1:47" hidden="1" outlineLevel="1" x14ac:dyDescent="0.35">
      <c r="A85" s="71"/>
      <c r="B85" s="63"/>
      <c r="C85" s="63"/>
      <c r="D85" s="63"/>
      <c r="E85" s="70"/>
      <c r="F85" s="70"/>
      <c r="G85" s="70"/>
      <c r="H85" s="61"/>
      <c r="I85" s="62"/>
      <c r="J85" s="62"/>
      <c r="K85" s="62"/>
      <c r="L85" s="52">
        <f t="shared" si="7"/>
        <v>0</v>
      </c>
      <c r="M85" s="77"/>
      <c r="N85" s="78"/>
      <c r="O85" s="28" t="str">
        <f t="shared" si="15"/>
        <v>Ok</v>
      </c>
      <c r="P85" s="53">
        <f t="shared" si="8"/>
        <v>0</v>
      </c>
      <c r="Q85" s="61"/>
      <c r="R85" s="62"/>
      <c r="S85" s="62"/>
      <c r="T85" s="62"/>
      <c r="U85" s="52">
        <f t="shared" si="9"/>
        <v>0</v>
      </c>
      <c r="V85" s="77"/>
      <c r="W85" s="78"/>
      <c r="X85" s="28" t="str">
        <f t="shared" si="16"/>
        <v>Ok</v>
      </c>
      <c r="Y85" s="53">
        <f t="shared" si="10"/>
        <v>0</v>
      </c>
      <c r="Z85" s="61"/>
      <c r="AA85" s="62"/>
      <c r="AB85" s="62"/>
      <c r="AC85" s="62"/>
      <c r="AD85" s="54">
        <f t="shared" si="11"/>
        <v>0</v>
      </c>
      <c r="AE85" s="77"/>
      <c r="AF85" s="78"/>
      <c r="AG85" s="28" t="str">
        <f t="shared" si="17"/>
        <v>Ok</v>
      </c>
      <c r="AH85" s="53">
        <f t="shared" si="12"/>
        <v>0</v>
      </c>
      <c r="AI85" s="61"/>
      <c r="AJ85" s="62"/>
      <c r="AK85" s="62"/>
      <c r="AL85" s="62"/>
      <c r="AM85" s="52">
        <f t="shared" si="13"/>
        <v>0</v>
      </c>
      <c r="AN85" s="77"/>
      <c r="AO85" s="78"/>
      <c r="AP85" s="28" t="str">
        <f t="shared" si="18"/>
        <v>Ok</v>
      </c>
      <c r="AQ85" s="28">
        <f t="shared" si="14"/>
        <v>0</v>
      </c>
      <c r="AR85" s="57">
        <f t="shared" si="37"/>
        <v>0</v>
      </c>
      <c r="AS85" s="92">
        <f t="shared" si="38"/>
        <v>0</v>
      </c>
      <c r="AT85" s="96">
        <f t="shared" si="39"/>
        <v>0</v>
      </c>
      <c r="AU85" s="87">
        <f t="shared" si="20"/>
        <v>0</v>
      </c>
    </row>
    <row r="86" spans="1:47" hidden="1" outlineLevel="1" x14ac:dyDescent="0.35">
      <c r="A86" s="71"/>
      <c r="B86" s="63"/>
      <c r="C86" s="63"/>
      <c r="D86" s="63"/>
      <c r="E86" s="70"/>
      <c r="F86" s="70"/>
      <c r="G86" s="70"/>
      <c r="H86" s="61"/>
      <c r="I86" s="62"/>
      <c r="J86" s="62"/>
      <c r="K86" s="62"/>
      <c r="L86" s="52">
        <f t="shared" si="7"/>
        <v>0</v>
      </c>
      <c r="M86" s="77"/>
      <c r="N86" s="78"/>
      <c r="O86" s="28" t="str">
        <f t="shared" si="15"/>
        <v>Ok</v>
      </c>
      <c r="P86" s="53">
        <f t="shared" si="8"/>
        <v>0</v>
      </c>
      <c r="Q86" s="61"/>
      <c r="R86" s="62"/>
      <c r="S86" s="62"/>
      <c r="T86" s="62"/>
      <c r="U86" s="52">
        <f t="shared" si="9"/>
        <v>0</v>
      </c>
      <c r="V86" s="77"/>
      <c r="W86" s="78"/>
      <c r="X86" s="28" t="str">
        <f t="shared" si="16"/>
        <v>Ok</v>
      </c>
      <c r="Y86" s="53">
        <f t="shared" si="10"/>
        <v>0</v>
      </c>
      <c r="Z86" s="61"/>
      <c r="AA86" s="62"/>
      <c r="AB86" s="62"/>
      <c r="AC86" s="62"/>
      <c r="AD86" s="54">
        <f t="shared" si="11"/>
        <v>0</v>
      </c>
      <c r="AE86" s="77"/>
      <c r="AF86" s="78"/>
      <c r="AG86" s="28" t="str">
        <f t="shared" si="17"/>
        <v>Ok</v>
      </c>
      <c r="AH86" s="53">
        <f t="shared" si="12"/>
        <v>0</v>
      </c>
      <c r="AI86" s="61"/>
      <c r="AJ86" s="62"/>
      <c r="AK86" s="62"/>
      <c r="AL86" s="62"/>
      <c r="AM86" s="52">
        <f t="shared" si="13"/>
        <v>0</v>
      </c>
      <c r="AN86" s="77"/>
      <c r="AO86" s="78"/>
      <c r="AP86" s="28" t="str">
        <f t="shared" si="18"/>
        <v>Ok</v>
      </c>
      <c r="AQ86" s="28">
        <f t="shared" si="14"/>
        <v>0</v>
      </c>
      <c r="AR86" s="57">
        <f t="shared" si="37"/>
        <v>0</v>
      </c>
      <c r="AS86" s="92">
        <f t="shared" si="38"/>
        <v>0</v>
      </c>
      <c r="AT86" s="96">
        <f t="shared" si="39"/>
        <v>0</v>
      </c>
      <c r="AU86" s="87">
        <f t="shared" si="20"/>
        <v>0</v>
      </c>
    </row>
    <row r="87" spans="1:47" hidden="1" outlineLevel="1" x14ac:dyDescent="0.35">
      <c r="A87" s="68"/>
      <c r="B87" s="63"/>
      <c r="C87" s="63"/>
      <c r="D87" s="63"/>
      <c r="E87" s="70"/>
      <c r="F87" s="70"/>
      <c r="G87" s="70"/>
      <c r="H87" s="61"/>
      <c r="I87" s="62"/>
      <c r="J87" s="62"/>
      <c r="K87" s="62"/>
      <c r="L87" s="52">
        <f t="shared" si="7"/>
        <v>0</v>
      </c>
      <c r="M87" s="77"/>
      <c r="N87" s="78"/>
      <c r="O87" s="28" t="str">
        <f t="shared" si="15"/>
        <v>Ok</v>
      </c>
      <c r="P87" s="53">
        <f t="shared" si="8"/>
        <v>0</v>
      </c>
      <c r="Q87" s="61"/>
      <c r="R87" s="62"/>
      <c r="S87" s="62"/>
      <c r="T87" s="62"/>
      <c r="U87" s="52">
        <f t="shared" si="9"/>
        <v>0</v>
      </c>
      <c r="V87" s="77"/>
      <c r="W87" s="78"/>
      <c r="X87" s="28" t="str">
        <f t="shared" si="16"/>
        <v>Ok</v>
      </c>
      <c r="Y87" s="53">
        <f t="shared" si="10"/>
        <v>0</v>
      </c>
      <c r="Z87" s="61"/>
      <c r="AA87" s="62"/>
      <c r="AB87" s="62"/>
      <c r="AC87" s="62"/>
      <c r="AD87" s="54">
        <f t="shared" si="11"/>
        <v>0</v>
      </c>
      <c r="AE87" s="77"/>
      <c r="AF87" s="78"/>
      <c r="AG87" s="28" t="str">
        <f t="shared" si="17"/>
        <v>Ok</v>
      </c>
      <c r="AH87" s="53">
        <f t="shared" si="12"/>
        <v>0</v>
      </c>
      <c r="AI87" s="61"/>
      <c r="AJ87" s="62"/>
      <c r="AK87" s="62"/>
      <c r="AL87" s="62"/>
      <c r="AM87" s="52">
        <f t="shared" si="13"/>
        <v>0</v>
      </c>
      <c r="AN87" s="77"/>
      <c r="AO87" s="78"/>
      <c r="AP87" s="28" t="str">
        <f t="shared" si="18"/>
        <v>Ok</v>
      </c>
      <c r="AQ87" s="28">
        <f t="shared" si="14"/>
        <v>0</v>
      </c>
      <c r="AR87" s="57">
        <f t="shared" si="37"/>
        <v>0</v>
      </c>
      <c r="AS87" s="92">
        <f t="shared" si="38"/>
        <v>0</v>
      </c>
      <c r="AT87" s="96">
        <f t="shared" si="39"/>
        <v>0</v>
      </c>
      <c r="AU87" s="87">
        <f t="shared" si="20"/>
        <v>0</v>
      </c>
    </row>
    <row r="88" spans="1:47" hidden="1" outlineLevel="1" x14ac:dyDescent="0.35">
      <c r="A88" s="68"/>
      <c r="B88" s="63"/>
      <c r="C88" s="63"/>
      <c r="D88" s="63"/>
      <c r="E88" s="70"/>
      <c r="F88" s="70"/>
      <c r="G88" s="70"/>
      <c r="H88" s="61"/>
      <c r="I88" s="62"/>
      <c r="J88" s="62"/>
      <c r="K88" s="62"/>
      <c r="L88" s="52">
        <f t="shared" si="7"/>
        <v>0</v>
      </c>
      <c r="M88" s="77"/>
      <c r="N88" s="78"/>
      <c r="O88" s="28" t="str">
        <f t="shared" si="15"/>
        <v>Ok</v>
      </c>
      <c r="P88" s="53">
        <f t="shared" si="8"/>
        <v>0</v>
      </c>
      <c r="Q88" s="61"/>
      <c r="R88" s="62"/>
      <c r="S88" s="62"/>
      <c r="T88" s="62"/>
      <c r="U88" s="52">
        <f t="shared" si="9"/>
        <v>0</v>
      </c>
      <c r="V88" s="77"/>
      <c r="W88" s="78"/>
      <c r="X88" s="28" t="str">
        <f t="shared" si="16"/>
        <v>Ok</v>
      </c>
      <c r="Y88" s="53">
        <f t="shared" si="10"/>
        <v>0</v>
      </c>
      <c r="Z88" s="61"/>
      <c r="AA88" s="62"/>
      <c r="AB88" s="62"/>
      <c r="AC88" s="62"/>
      <c r="AD88" s="54">
        <f t="shared" si="11"/>
        <v>0</v>
      </c>
      <c r="AE88" s="77"/>
      <c r="AF88" s="78"/>
      <c r="AG88" s="28" t="str">
        <f t="shared" si="17"/>
        <v>Ok</v>
      </c>
      <c r="AH88" s="53">
        <f t="shared" si="12"/>
        <v>0</v>
      </c>
      <c r="AI88" s="61"/>
      <c r="AJ88" s="62"/>
      <c r="AK88" s="62"/>
      <c r="AL88" s="62"/>
      <c r="AM88" s="52">
        <f t="shared" si="13"/>
        <v>0</v>
      </c>
      <c r="AN88" s="77"/>
      <c r="AO88" s="78"/>
      <c r="AP88" s="28" t="str">
        <f t="shared" si="18"/>
        <v>Ok</v>
      </c>
      <c r="AQ88" s="28">
        <f t="shared" si="14"/>
        <v>0</v>
      </c>
      <c r="AR88" s="57">
        <f t="shared" si="37"/>
        <v>0</v>
      </c>
      <c r="AS88" s="92">
        <f t="shared" si="38"/>
        <v>0</v>
      </c>
      <c r="AT88" s="96">
        <f t="shared" si="39"/>
        <v>0</v>
      </c>
      <c r="AU88" s="87">
        <f t="shared" si="20"/>
        <v>0</v>
      </c>
    </row>
    <row r="89" spans="1:47" hidden="1" outlineLevel="1" x14ac:dyDescent="0.35">
      <c r="A89" s="68"/>
      <c r="B89" s="63"/>
      <c r="C89" s="63"/>
      <c r="D89" s="63"/>
      <c r="E89" s="70"/>
      <c r="F89" s="70"/>
      <c r="G89" s="70"/>
      <c r="H89" s="61"/>
      <c r="I89" s="62"/>
      <c r="J89" s="62"/>
      <c r="K89" s="62"/>
      <c r="L89" s="52">
        <f t="shared" si="7"/>
        <v>0</v>
      </c>
      <c r="M89" s="77"/>
      <c r="N89" s="78"/>
      <c r="O89" s="28" t="str">
        <f t="shared" si="15"/>
        <v>Ok</v>
      </c>
      <c r="P89" s="53">
        <f t="shared" si="8"/>
        <v>0</v>
      </c>
      <c r="Q89" s="61"/>
      <c r="R89" s="62"/>
      <c r="S89" s="62"/>
      <c r="T89" s="62"/>
      <c r="U89" s="52">
        <f t="shared" si="9"/>
        <v>0</v>
      </c>
      <c r="V89" s="77"/>
      <c r="W89" s="78"/>
      <c r="X89" s="28" t="str">
        <f t="shared" si="16"/>
        <v>Ok</v>
      </c>
      <c r="Y89" s="53">
        <f t="shared" si="10"/>
        <v>0</v>
      </c>
      <c r="Z89" s="61"/>
      <c r="AA89" s="62"/>
      <c r="AB89" s="62"/>
      <c r="AC89" s="62"/>
      <c r="AD89" s="54">
        <f t="shared" si="11"/>
        <v>0</v>
      </c>
      <c r="AE89" s="77"/>
      <c r="AF89" s="78"/>
      <c r="AG89" s="28" t="str">
        <f t="shared" si="17"/>
        <v>Ok</v>
      </c>
      <c r="AH89" s="53">
        <f t="shared" si="12"/>
        <v>0</v>
      </c>
      <c r="AI89" s="61"/>
      <c r="AJ89" s="62"/>
      <c r="AK89" s="62"/>
      <c r="AL89" s="62"/>
      <c r="AM89" s="52">
        <f t="shared" si="13"/>
        <v>0</v>
      </c>
      <c r="AN89" s="77"/>
      <c r="AO89" s="78"/>
      <c r="AP89" s="28" t="str">
        <f t="shared" si="18"/>
        <v>Ok</v>
      </c>
      <c r="AQ89" s="28">
        <f t="shared" si="14"/>
        <v>0</v>
      </c>
      <c r="AR89" s="57">
        <f t="shared" si="37"/>
        <v>0</v>
      </c>
      <c r="AS89" s="92">
        <f t="shared" si="38"/>
        <v>0</v>
      </c>
      <c r="AT89" s="96">
        <f t="shared" si="39"/>
        <v>0</v>
      </c>
      <c r="AU89" s="87">
        <f t="shared" si="20"/>
        <v>0</v>
      </c>
    </row>
    <row r="90" spans="1:47" hidden="1" outlineLevel="1" x14ac:dyDescent="0.35">
      <c r="A90" s="72"/>
      <c r="B90" s="73"/>
      <c r="C90" s="73"/>
      <c r="D90" s="73"/>
      <c r="E90" s="74"/>
      <c r="F90" s="74"/>
      <c r="G90" s="74"/>
      <c r="H90" s="61"/>
      <c r="I90" s="62"/>
      <c r="J90" s="62"/>
      <c r="K90" s="62"/>
      <c r="L90" s="52">
        <f t="shared" si="7"/>
        <v>0</v>
      </c>
      <c r="M90" s="77"/>
      <c r="N90" s="78"/>
      <c r="O90" s="28" t="str">
        <f t="shared" si="15"/>
        <v>Ok</v>
      </c>
      <c r="P90" s="53">
        <f t="shared" si="8"/>
        <v>0</v>
      </c>
      <c r="Q90" s="61"/>
      <c r="R90" s="62"/>
      <c r="S90" s="62"/>
      <c r="T90" s="62"/>
      <c r="U90" s="52">
        <f t="shared" si="9"/>
        <v>0</v>
      </c>
      <c r="V90" s="77"/>
      <c r="W90" s="78"/>
      <c r="X90" s="28" t="str">
        <f t="shared" si="16"/>
        <v>Ok</v>
      </c>
      <c r="Y90" s="53">
        <f t="shared" si="10"/>
        <v>0</v>
      </c>
      <c r="Z90" s="61"/>
      <c r="AA90" s="62"/>
      <c r="AB90" s="62"/>
      <c r="AC90" s="62"/>
      <c r="AD90" s="54">
        <f t="shared" si="11"/>
        <v>0</v>
      </c>
      <c r="AE90" s="77"/>
      <c r="AF90" s="78"/>
      <c r="AG90" s="28" t="str">
        <f t="shared" si="17"/>
        <v>Ok</v>
      </c>
      <c r="AH90" s="53">
        <f t="shared" si="12"/>
        <v>0</v>
      </c>
      <c r="AI90" s="61"/>
      <c r="AJ90" s="62"/>
      <c r="AK90" s="62"/>
      <c r="AL90" s="62"/>
      <c r="AM90" s="52">
        <f t="shared" si="13"/>
        <v>0</v>
      </c>
      <c r="AN90" s="77"/>
      <c r="AO90" s="78"/>
      <c r="AP90" s="28" t="str">
        <f t="shared" si="18"/>
        <v>Ok</v>
      </c>
      <c r="AQ90" s="28">
        <f t="shared" si="14"/>
        <v>0</v>
      </c>
      <c r="AR90" s="57">
        <f t="shared" si="37"/>
        <v>0</v>
      </c>
      <c r="AS90" s="92">
        <f t="shared" si="38"/>
        <v>0</v>
      </c>
      <c r="AT90" s="96">
        <f t="shared" si="39"/>
        <v>0</v>
      </c>
      <c r="AU90" s="87">
        <f t="shared" si="20"/>
        <v>0</v>
      </c>
    </row>
    <row r="91" spans="1:47" collapsed="1" x14ac:dyDescent="0.35">
      <c r="A91" s="5"/>
      <c r="B91" s="4"/>
      <c r="C91" s="4"/>
      <c r="D91" s="4"/>
      <c r="E91" s="6"/>
      <c r="F91" s="6"/>
      <c r="G91" s="6"/>
      <c r="H91" s="7"/>
      <c r="I91" s="8"/>
      <c r="J91" s="8"/>
      <c r="K91" s="8"/>
      <c r="L91" s="9"/>
      <c r="M91" s="19"/>
      <c r="N91" s="20"/>
      <c r="O91" s="27"/>
      <c r="P91" s="21"/>
      <c r="Q91" s="7"/>
      <c r="R91" s="8"/>
      <c r="S91" s="8"/>
      <c r="T91" s="8"/>
      <c r="U91" s="9"/>
      <c r="V91" s="19"/>
      <c r="W91" s="20"/>
      <c r="X91" s="27"/>
      <c r="Y91" s="21"/>
      <c r="Z91" s="7"/>
      <c r="AA91" s="8"/>
      <c r="AB91" s="8"/>
      <c r="AC91" s="8"/>
      <c r="AD91" s="9"/>
      <c r="AE91" s="19"/>
      <c r="AF91" s="20"/>
      <c r="AG91" s="27"/>
      <c r="AH91" s="21"/>
      <c r="AI91" s="7"/>
      <c r="AJ91" s="8"/>
      <c r="AK91" s="8"/>
      <c r="AL91" s="8"/>
      <c r="AM91" s="9"/>
      <c r="AN91" s="19"/>
      <c r="AO91" s="20"/>
      <c r="AP91" s="27"/>
      <c r="AQ91" s="27"/>
      <c r="AR91" s="22"/>
      <c r="AS91" s="23"/>
      <c r="AT91" s="96">
        <f t="shared" si="39"/>
        <v>0</v>
      </c>
      <c r="AU91" s="87">
        <f t="shared" si="20"/>
        <v>0</v>
      </c>
    </row>
    <row r="92" spans="1:47" x14ac:dyDescent="0.35">
      <c r="A92" s="5"/>
      <c r="B92" s="3" t="s">
        <v>31</v>
      </c>
      <c r="C92" s="3"/>
      <c r="D92" s="3"/>
      <c r="E92" s="10">
        <f t="shared" ref="E92:L92" si="40">SUMIF($A$8:$A$91,"Existing staff",E$8:E$91)</f>
        <v>0</v>
      </c>
      <c r="F92" s="10">
        <f t="shared" si="40"/>
        <v>0</v>
      </c>
      <c r="G92" s="10">
        <f t="shared" si="40"/>
        <v>0</v>
      </c>
      <c r="H92" s="11">
        <f t="shared" si="40"/>
        <v>0</v>
      </c>
      <c r="I92" s="10">
        <f t="shared" si="40"/>
        <v>0</v>
      </c>
      <c r="J92" s="10">
        <f t="shared" si="40"/>
        <v>0</v>
      </c>
      <c r="K92" s="10">
        <f t="shared" si="40"/>
        <v>0</v>
      </c>
      <c r="L92" s="12">
        <f t="shared" si="40"/>
        <v>0</v>
      </c>
      <c r="M92" s="10">
        <v>0</v>
      </c>
      <c r="N92" s="10">
        <f>SUMIF($A$8:$A$91,"Existing staff",N$8:N$91)</f>
        <v>0</v>
      </c>
      <c r="O92" s="28"/>
      <c r="P92" s="53">
        <f t="shared" si="8"/>
        <v>0</v>
      </c>
      <c r="Q92" s="11">
        <f t="shared" ref="Q92:W92" si="41">SUMIF($A$8:$A$91,"Existing staff",Q$8:Q$91)</f>
        <v>0</v>
      </c>
      <c r="R92" s="10">
        <f t="shared" si="41"/>
        <v>0</v>
      </c>
      <c r="S92" s="10">
        <f t="shared" si="41"/>
        <v>0</v>
      </c>
      <c r="T92" s="10">
        <f t="shared" si="41"/>
        <v>0</v>
      </c>
      <c r="U92" s="12">
        <f t="shared" si="41"/>
        <v>0</v>
      </c>
      <c r="V92" s="10">
        <f t="shared" si="41"/>
        <v>0</v>
      </c>
      <c r="W92" s="10">
        <f t="shared" si="41"/>
        <v>0</v>
      </c>
      <c r="X92" s="28"/>
      <c r="Y92" s="53">
        <f t="shared" ref="Y92:Y93" si="42">SUM(V92:W92)-U92</f>
        <v>0</v>
      </c>
      <c r="Z92" s="11">
        <f>SUMIF($A$8:$A$91,"Existing staff",Z$8:Z$91)</f>
        <v>0</v>
      </c>
      <c r="AA92" s="10">
        <f>SUMIF($A$8:$A$91,"Existing staff",AA$8:AA$91)</f>
        <v>0</v>
      </c>
      <c r="AB92" s="10">
        <f>SUMIF($A$8:$A$91,"Existing staff",AB$8:AB$91)</f>
        <v>0</v>
      </c>
      <c r="AC92" s="10">
        <f>SUMIF($A$8:$A$91,"Existing staff",AC$8:AC$91)</f>
        <v>0</v>
      </c>
      <c r="AD92" s="12">
        <f>SUMIF($A$8:$A$91,"Existing staff",AD$8:AD$91)</f>
        <v>0</v>
      </c>
      <c r="AE92" s="10">
        <v>0</v>
      </c>
      <c r="AF92" s="10">
        <f>SUMIF($A$8:$A$91,"Existing staff",AF$8:AF$91)</f>
        <v>0</v>
      </c>
      <c r="AG92" s="28"/>
      <c r="AH92" s="53">
        <f t="shared" ref="AH92:AH93" si="43">SUM(AE92:AF92)-AD92</f>
        <v>0</v>
      </c>
      <c r="AI92" s="11">
        <f>SUMIF($A$8:$A$91,"Existing staff",AI$8:AI$91)</f>
        <v>0</v>
      </c>
      <c r="AJ92" s="10">
        <f>SUMIF($A$8:$A$91,"Existing staff",AJ$8:AJ$91)</f>
        <v>0</v>
      </c>
      <c r="AK92" s="10">
        <f>SUMIF($A$8:$A$91,"Existing staff",AK$8:AK$91)</f>
        <v>0</v>
      </c>
      <c r="AL92" s="10">
        <f>SUMIF($A$8:$A$91,"Existing staff",AL$8:AL$91)</f>
        <v>0</v>
      </c>
      <c r="AM92" s="12">
        <f>SUMIF($A$8:$A$91,"Existing staff",AM$8:AM$91)</f>
        <v>0</v>
      </c>
      <c r="AN92" s="10">
        <v>0</v>
      </c>
      <c r="AO92" s="10">
        <f>SUMIF($A$8:$A$91,"Existing staff",AO$8:AO$91)</f>
        <v>0</v>
      </c>
      <c r="AP92" s="28"/>
      <c r="AQ92" s="53">
        <f t="shared" ref="AQ92:AQ93" si="44">SUM(AN92:AO92)-AM92</f>
        <v>0</v>
      </c>
      <c r="AR92" s="10">
        <v>0</v>
      </c>
      <c r="AS92" s="10">
        <f>SUMIF($A$8:$A$91,"Existing staff",AS$8:AS$91)</f>
        <v>0</v>
      </c>
      <c r="AT92" s="96">
        <f t="shared" si="39"/>
        <v>0</v>
      </c>
      <c r="AU92" s="87">
        <f t="shared" ref="AU92:AU95" si="45">SUM(AR92:AS92)-AT92</f>
        <v>0</v>
      </c>
    </row>
    <row r="93" spans="1:47" ht="15" thickBot="1" x14ac:dyDescent="0.4">
      <c r="A93" s="5"/>
      <c r="B93" s="3" t="s">
        <v>32</v>
      </c>
      <c r="C93" s="3"/>
      <c r="D93" s="3"/>
      <c r="E93" s="10">
        <f t="shared" ref="E93:N93" si="46">SUMIF($A$8:$A$91,"New staff",E$8:E$91)</f>
        <v>0</v>
      </c>
      <c r="F93" s="10">
        <f t="shared" si="46"/>
        <v>0</v>
      </c>
      <c r="G93" s="10">
        <f t="shared" si="46"/>
        <v>0</v>
      </c>
      <c r="H93" s="11">
        <f t="shared" si="46"/>
        <v>0</v>
      </c>
      <c r="I93" s="10">
        <f t="shared" si="46"/>
        <v>0</v>
      </c>
      <c r="J93" s="10">
        <f t="shared" si="46"/>
        <v>0</v>
      </c>
      <c r="K93" s="10">
        <f t="shared" si="46"/>
        <v>0</v>
      </c>
      <c r="L93" s="12">
        <f t="shared" si="46"/>
        <v>0</v>
      </c>
      <c r="M93" s="10">
        <f t="shared" si="46"/>
        <v>0</v>
      </c>
      <c r="N93" s="10">
        <f t="shared" si="46"/>
        <v>0</v>
      </c>
      <c r="O93" s="28"/>
      <c r="P93" s="53">
        <f t="shared" si="8"/>
        <v>0</v>
      </c>
      <c r="Q93" s="11">
        <f t="shared" ref="Q93:W93" si="47">SUMIF($A$8:$A$91,"New staff",Q$8:Q$91)</f>
        <v>0</v>
      </c>
      <c r="R93" s="10">
        <f t="shared" si="47"/>
        <v>0</v>
      </c>
      <c r="S93" s="10">
        <f t="shared" si="47"/>
        <v>0</v>
      </c>
      <c r="T93" s="10">
        <f t="shared" si="47"/>
        <v>0</v>
      </c>
      <c r="U93" s="12">
        <f t="shared" si="47"/>
        <v>0</v>
      </c>
      <c r="V93" s="10">
        <f t="shared" si="47"/>
        <v>0</v>
      </c>
      <c r="W93" s="10">
        <f t="shared" si="47"/>
        <v>0</v>
      </c>
      <c r="X93" s="28"/>
      <c r="Y93" s="53">
        <f t="shared" si="42"/>
        <v>0</v>
      </c>
      <c r="Z93" s="11">
        <f t="shared" ref="Z93:AF93" si="48">SUMIF($A$8:$A$91,"New staff",Z$8:Z$91)</f>
        <v>0</v>
      </c>
      <c r="AA93" s="10">
        <f t="shared" si="48"/>
        <v>0</v>
      </c>
      <c r="AB93" s="10">
        <f t="shared" si="48"/>
        <v>0</v>
      </c>
      <c r="AC93" s="10">
        <f t="shared" si="48"/>
        <v>0</v>
      </c>
      <c r="AD93" s="12">
        <f t="shared" si="48"/>
        <v>0</v>
      </c>
      <c r="AE93" s="10">
        <f t="shared" si="48"/>
        <v>0</v>
      </c>
      <c r="AF93" s="10">
        <f t="shared" si="48"/>
        <v>0</v>
      </c>
      <c r="AG93" s="145"/>
      <c r="AH93" s="146">
        <f t="shared" si="43"/>
        <v>0</v>
      </c>
      <c r="AI93" s="11">
        <f t="shared" ref="AI93:AO93" si="49">SUMIF($A$8:$A$91,"New staff",AI$8:AI$91)</f>
        <v>0</v>
      </c>
      <c r="AJ93" s="10">
        <f t="shared" si="49"/>
        <v>0</v>
      </c>
      <c r="AK93" s="10">
        <f t="shared" si="49"/>
        <v>0</v>
      </c>
      <c r="AL93" s="10">
        <f t="shared" si="49"/>
        <v>0</v>
      </c>
      <c r="AM93" s="12">
        <f t="shared" si="49"/>
        <v>0</v>
      </c>
      <c r="AN93" s="10">
        <f t="shared" si="49"/>
        <v>0</v>
      </c>
      <c r="AO93" s="10">
        <f t="shared" si="49"/>
        <v>0</v>
      </c>
      <c r="AP93" s="28"/>
      <c r="AQ93" s="53">
        <f t="shared" si="44"/>
        <v>0</v>
      </c>
      <c r="AR93" s="10">
        <f>SUMIF($A$8:$A$91,"New staff",AR$8:AR$91)</f>
        <v>0</v>
      </c>
      <c r="AS93" s="10">
        <f>SUMIF($A$8:$A$91,"New staff",AS$8:AS$91)</f>
        <v>0</v>
      </c>
      <c r="AT93" s="29">
        <f>SUMIF($A$8:$A$91,"New staff",AT$8:AT$91)</f>
        <v>0</v>
      </c>
      <c r="AU93" s="87">
        <f t="shared" si="45"/>
        <v>0</v>
      </c>
    </row>
    <row r="94" spans="1:47" ht="13.5" customHeight="1" thickBot="1" x14ac:dyDescent="0.4">
      <c r="A94" s="5"/>
      <c r="B94" s="1"/>
      <c r="C94" s="1"/>
      <c r="D94" s="1"/>
      <c r="E94" s="13"/>
      <c r="F94" s="13"/>
      <c r="G94" s="13"/>
      <c r="H94" s="14"/>
      <c r="I94" s="15"/>
      <c r="J94" s="15"/>
      <c r="K94" s="15"/>
      <c r="L94" s="16"/>
      <c r="M94" s="14"/>
      <c r="N94" s="15"/>
      <c r="O94" s="18"/>
      <c r="P94" s="16"/>
      <c r="Q94" s="14"/>
      <c r="R94" s="15"/>
      <c r="S94" s="15"/>
      <c r="T94" s="15"/>
      <c r="U94" s="16"/>
      <c r="V94" s="14"/>
      <c r="W94" s="15"/>
      <c r="X94" s="18"/>
      <c r="Y94" s="16"/>
      <c r="Z94" s="14"/>
      <c r="AA94" s="15"/>
      <c r="AB94" s="15"/>
      <c r="AC94" s="15"/>
      <c r="AD94" s="18"/>
      <c r="AE94" s="147"/>
      <c r="AF94" s="148"/>
      <c r="AG94" s="149"/>
      <c r="AH94" s="150"/>
      <c r="AI94" s="17"/>
      <c r="AJ94" s="15"/>
      <c r="AK94" s="15"/>
      <c r="AL94" s="15"/>
      <c r="AM94" s="16"/>
      <c r="AN94" s="14"/>
      <c r="AO94" s="15"/>
      <c r="AP94" s="18"/>
      <c r="AQ94" s="18"/>
      <c r="AR94" s="102"/>
      <c r="AS94" s="103"/>
      <c r="AT94" s="104"/>
      <c r="AU94" s="87">
        <f t="shared" si="45"/>
        <v>0</v>
      </c>
    </row>
    <row r="95" spans="1:47" ht="15" thickBot="1" x14ac:dyDescent="0.4">
      <c r="A95" s="81" t="s">
        <v>40</v>
      </c>
      <c r="B95" s="84"/>
      <c r="C95" s="84"/>
      <c r="D95" s="84"/>
      <c r="E95" s="106">
        <f t="shared" ref="E95:K95" si="50">SUM(E92:E93)</f>
        <v>0</v>
      </c>
      <c r="F95" s="107">
        <f t="shared" si="50"/>
        <v>0</v>
      </c>
      <c r="G95" s="108">
        <f t="shared" si="50"/>
        <v>0</v>
      </c>
      <c r="H95" s="131">
        <f t="shared" si="50"/>
        <v>0</v>
      </c>
      <c r="I95" s="107">
        <f t="shared" si="50"/>
        <v>0</v>
      </c>
      <c r="J95" s="107">
        <f t="shared" si="50"/>
        <v>0</v>
      </c>
      <c r="K95" s="107">
        <f t="shared" si="50"/>
        <v>0</v>
      </c>
      <c r="L95" s="151">
        <f>SUM(L92:L93)</f>
        <v>0</v>
      </c>
      <c r="M95" s="106">
        <f>SUM(M92:M93)</f>
        <v>0</v>
      </c>
      <c r="N95" s="107">
        <f>SUM(N92:N93)</f>
        <v>0</v>
      </c>
      <c r="O95" s="107">
        <f>SUM(O92:O93)</f>
        <v>0</v>
      </c>
      <c r="P95" s="152">
        <f t="shared" si="8"/>
        <v>0</v>
      </c>
      <c r="Q95" s="106">
        <f t="shared" ref="Q95:AM95" si="51">SUM(Q92:Q93)</f>
        <v>0</v>
      </c>
      <c r="R95" s="107">
        <f t="shared" si="51"/>
        <v>0</v>
      </c>
      <c r="S95" s="107">
        <f t="shared" si="51"/>
        <v>0</v>
      </c>
      <c r="T95" s="107">
        <f t="shared" si="51"/>
        <v>0</v>
      </c>
      <c r="U95" s="108">
        <f>SUM(U92:U93)</f>
        <v>0</v>
      </c>
      <c r="V95" s="131">
        <f>SUM(V92:V93)</f>
        <v>0</v>
      </c>
      <c r="W95" s="107">
        <f>SUM(W92:W93)</f>
        <v>0</v>
      </c>
      <c r="X95" s="107"/>
      <c r="Y95" s="108">
        <f>SUM(Y92:Y93)</f>
        <v>0</v>
      </c>
      <c r="Z95" s="131">
        <f t="shared" si="51"/>
        <v>0</v>
      </c>
      <c r="AA95" s="107">
        <f t="shared" si="51"/>
        <v>0</v>
      </c>
      <c r="AB95" s="107">
        <f t="shared" si="51"/>
        <v>0</v>
      </c>
      <c r="AC95" s="107">
        <f t="shared" si="51"/>
        <v>0</v>
      </c>
      <c r="AD95" s="151">
        <f t="shared" si="51"/>
        <v>0</v>
      </c>
      <c r="AE95" s="106">
        <f>SUM(AE92:AE93)</f>
        <v>0</v>
      </c>
      <c r="AF95" s="107">
        <f>SUM(AF92:AF93)</f>
        <v>0</v>
      </c>
      <c r="AG95" s="107"/>
      <c r="AH95" s="108">
        <f>SUM(AH92:AH93)</f>
        <v>0</v>
      </c>
      <c r="AI95" s="131">
        <f t="shared" si="51"/>
        <v>0</v>
      </c>
      <c r="AJ95" s="107">
        <f t="shared" si="51"/>
        <v>0</v>
      </c>
      <c r="AK95" s="107">
        <f t="shared" si="51"/>
        <v>0</v>
      </c>
      <c r="AL95" s="107">
        <f t="shared" si="51"/>
        <v>0</v>
      </c>
      <c r="AM95" s="151">
        <f t="shared" si="51"/>
        <v>0</v>
      </c>
      <c r="AN95" s="106">
        <f>SUM(AN92:AN93)</f>
        <v>0</v>
      </c>
      <c r="AO95" s="107">
        <f>SUM(AO92:AO93)</f>
        <v>0</v>
      </c>
      <c r="AP95" s="151"/>
      <c r="AQ95" s="151">
        <f>SUM(AQ92:AQ93)</f>
        <v>0</v>
      </c>
      <c r="AR95" s="106">
        <f>SUM(AR92:AR93)</f>
        <v>0</v>
      </c>
      <c r="AS95" s="107">
        <f>SUM(AS92:AS93)</f>
        <v>0</v>
      </c>
      <c r="AT95" s="108">
        <f>SUM(AT92:AT93)</f>
        <v>0</v>
      </c>
      <c r="AU95" s="87">
        <f t="shared" si="45"/>
        <v>0</v>
      </c>
    </row>
    <row r="96" spans="1:47" ht="15" thickBot="1" x14ac:dyDescent="0.4">
      <c r="A96" s="85" t="s">
        <v>43</v>
      </c>
      <c r="B96" s="86"/>
      <c r="C96" s="86"/>
      <c r="D96" s="86"/>
      <c r="E96" s="153"/>
      <c r="F96" s="154"/>
      <c r="G96" s="155"/>
      <c r="H96" s="156"/>
      <c r="I96" s="157"/>
      <c r="J96" s="157"/>
      <c r="K96" s="157"/>
      <c r="L96" s="108">
        <f>SUM(H96:K96)</f>
        <v>0</v>
      </c>
      <c r="M96" s="134">
        <f>M95</f>
        <v>0</v>
      </c>
      <c r="N96" s="132"/>
      <c r="O96" s="132"/>
      <c r="P96" s="133">
        <f>SUM(M96:N96)-L96</f>
        <v>0</v>
      </c>
      <c r="Q96" s="158"/>
      <c r="R96" s="159"/>
      <c r="S96" s="159"/>
      <c r="T96" s="159"/>
      <c r="U96" s="160">
        <f>SUM(Q96:T96)</f>
        <v>0</v>
      </c>
      <c r="V96" s="161">
        <f>V95</f>
        <v>0</v>
      </c>
      <c r="W96" s="162"/>
      <c r="X96" s="162"/>
      <c r="Y96" s="163">
        <f>SUM(V96:W96)-U96</f>
        <v>0</v>
      </c>
      <c r="Z96" s="164"/>
      <c r="AA96" s="159"/>
      <c r="AB96" s="159"/>
      <c r="AC96" s="159"/>
      <c r="AD96" s="160">
        <f>SUM(Z96:AC96)</f>
        <v>0</v>
      </c>
      <c r="AE96" s="161">
        <f>AE95</f>
        <v>0</v>
      </c>
      <c r="AF96" s="162"/>
      <c r="AG96" s="162"/>
      <c r="AH96" s="163">
        <f>SUM(AE96:AF96)-AD96</f>
        <v>0</v>
      </c>
      <c r="AI96" s="164"/>
      <c r="AJ96" s="159"/>
      <c r="AK96" s="159"/>
      <c r="AL96" s="159"/>
      <c r="AM96" s="160">
        <f>SUM(AI96:AL96)</f>
        <v>0</v>
      </c>
      <c r="AN96" s="161">
        <f>AN95</f>
        <v>0</v>
      </c>
      <c r="AO96" s="162"/>
      <c r="AP96" s="162"/>
      <c r="AQ96" s="163">
        <f>SUM(AN96:AO96)-AM96</f>
        <v>0</v>
      </c>
      <c r="AR96" s="105">
        <f>SUM(M96,V96,AE96,AN96)</f>
        <v>0</v>
      </c>
      <c r="AS96" s="105">
        <f>SUM(N96,W96,AF96,AO96)</f>
        <v>0</v>
      </c>
      <c r="AT96" s="24"/>
      <c r="AU96" s="97"/>
    </row>
    <row r="97" spans="1:47" ht="15" thickBot="1" x14ac:dyDescent="0.4">
      <c r="A97" s="82" t="s">
        <v>35</v>
      </c>
      <c r="B97" s="83"/>
      <c r="C97" s="83"/>
      <c r="D97" s="83"/>
      <c r="E97" s="109">
        <f t="shared" ref="E97:N97" si="52">SUM(E8:E91)-E95</f>
        <v>0</v>
      </c>
      <c r="F97" s="110">
        <f t="shared" si="52"/>
        <v>0</v>
      </c>
      <c r="G97" s="111">
        <f t="shared" si="52"/>
        <v>0</v>
      </c>
      <c r="H97" s="112">
        <f t="shared" si="52"/>
        <v>0</v>
      </c>
      <c r="I97" s="113">
        <f t="shared" si="52"/>
        <v>0</v>
      </c>
      <c r="J97" s="113">
        <f t="shared" si="52"/>
        <v>0</v>
      </c>
      <c r="K97" s="113">
        <f t="shared" si="52"/>
        <v>0</v>
      </c>
      <c r="L97" s="114">
        <f t="shared" si="52"/>
        <v>0</v>
      </c>
      <c r="M97" s="79">
        <f t="shared" si="52"/>
        <v>0</v>
      </c>
      <c r="N97" s="79">
        <f t="shared" si="52"/>
        <v>0</v>
      </c>
      <c r="O97" s="79"/>
      <c r="P97" s="80"/>
      <c r="Q97" s="79">
        <f t="shared" ref="Q97:AT97" si="53">SUM(Q8:Q91)-Q95</f>
        <v>0</v>
      </c>
      <c r="R97" s="79">
        <f t="shared" si="53"/>
        <v>0</v>
      </c>
      <c r="S97" s="79">
        <f t="shared" si="53"/>
        <v>0</v>
      </c>
      <c r="T97" s="79">
        <f t="shared" si="53"/>
        <v>0</v>
      </c>
      <c r="U97" s="79">
        <f t="shared" si="53"/>
        <v>0</v>
      </c>
      <c r="V97" s="99">
        <f t="shared" si="53"/>
        <v>0</v>
      </c>
      <c r="W97" s="79">
        <f t="shared" si="53"/>
        <v>0</v>
      </c>
      <c r="X97" s="79">
        <f t="shared" si="53"/>
        <v>0</v>
      </c>
      <c r="Y97" s="79">
        <f t="shared" si="53"/>
        <v>0</v>
      </c>
      <c r="Z97" s="99">
        <f t="shared" si="53"/>
        <v>0</v>
      </c>
      <c r="AA97" s="79">
        <f t="shared" si="53"/>
        <v>0</v>
      </c>
      <c r="AB97" s="79">
        <f t="shared" si="53"/>
        <v>0</v>
      </c>
      <c r="AC97" s="79">
        <f t="shared" si="53"/>
        <v>0</v>
      </c>
      <c r="AD97" s="80">
        <f t="shared" si="53"/>
        <v>0</v>
      </c>
      <c r="AE97" s="79">
        <f t="shared" si="53"/>
        <v>0</v>
      </c>
      <c r="AF97" s="79">
        <f t="shared" si="53"/>
        <v>0</v>
      </c>
      <c r="AG97" s="79">
        <f t="shared" si="53"/>
        <v>0</v>
      </c>
      <c r="AH97" s="80">
        <f t="shared" si="53"/>
        <v>0</v>
      </c>
      <c r="AI97" s="79">
        <f t="shared" si="53"/>
        <v>0</v>
      </c>
      <c r="AJ97" s="79">
        <f t="shared" si="53"/>
        <v>0</v>
      </c>
      <c r="AK97" s="79">
        <f t="shared" si="53"/>
        <v>0</v>
      </c>
      <c r="AL97" s="79">
        <f t="shared" si="53"/>
        <v>0</v>
      </c>
      <c r="AM97" s="79">
        <f t="shared" si="53"/>
        <v>0</v>
      </c>
      <c r="AN97" s="99">
        <f t="shared" si="53"/>
        <v>0</v>
      </c>
      <c r="AO97" s="79">
        <f t="shared" si="53"/>
        <v>0</v>
      </c>
      <c r="AP97" s="79">
        <f t="shared" si="53"/>
        <v>0</v>
      </c>
      <c r="AQ97" s="80">
        <f t="shared" si="53"/>
        <v>0</v>
      </c>
      <c r="AR97" s="79">
        <f t="shared" si="53"/>
        <v>0</v>
      </c>
      <c r="AS97" s="79">
        <f t="shared" si="53"/>
        <v>0</v>
      </c>
      <c r="AT97" s="80">
        <f t="shared" si="53"/>
        <v>0</v>
      </c>
      <c r="AU97" s="98"/>
    </row>
    <row r="98" spans="1:47" x14ac:dyDescent="0.35">
      <c r="A98" s="2"/>
    </row>
  </sheetData>
  <sheetProtection algorithmName="SHA-512" hashValue="/UOYh4vkCjsYimi7FsJLlTrWivLOVS8aX+f73se8jgB3Z55oAgomK+TlKblp9usucRaJN9w5ZVs08yfdpZCBUw==" saltValue="mQDkmgZI/wKHz0epsQRmxw==" spinCount="100000" sheet="1" objects="1" scenarios="1" selectLockedCells="1"/>
  <mergeCells count="14">
    <mergeCell ref="AR6:AT6"/>
    <mergeCell ref="V5:Y5"/>
    <mergeCell ref="AE5:AH5"/>
    <mergeCell ref="AN5:AQ5"/>
    <mergeCell ref="AR5:AT5"/>
    <mergeCell ref="H5:L5"/>
    <mergeCell ref="Q5:U5"/>
    <mergeCell ref="Z5:AD5"/>
    <mergeCell ref="AI5:AM5"/>
    <mergeCell ref="H6:L6"/>
    <mergeCell ref="Q6:U6"/>
    <mergeCell ref="Z6:AD6"/>
    <mergeCell ref="AI6:AM6"/>
    <mergeCell ref="M5:P5"/>
  </mergeCells>
  <conditionalFormatting sqref="AH8:AH97">
    <cfRule type="cellIs" dxfId="9" priority="10" operator="notEqual">
      <formula>0</formula>
    </cfRule>
  </conditionalFormatting>
  <conditionalFormatting sqref="AQ8:AQ97">
    <cfRule type="cellIs" dxfId="8" priority="11" operator="notEqual">
      <formula>0</formula>
    </cfRule>
  </conditionalFormatting>
  <conditionalFormatting sqref="AU8:AU97">
    <cfRule type="cellIs" dxfId="7" priority="13" operator="notEqual">
      <formula>0</formula>
    </cfRule>
  </conditionalFormatting>
  <conditionalFormatting sqref="P8:P97">
    <cfRule type="cellIs" dxfId="6" priority="8" operator="notEqual">
      <formula>0</formula>
    </cfRule>
  </conditionalFormatting>
  <conditionalFormatting sqref="O8:O90">
    <cfRule type="containsText" dxfId="5" priority="4" operator="containsText" text="Error">
      <formula>NOT(ISERROR(SEARCH("Error",O8)))</formula>
    </cfRule>
  </conditionalFormatting>
  <conditionalFormatting sqref="Y8:Y97">
    <cfRule type="cellIs" dxfId="4" priority="9" operator="notEqual">
      <formula>0</formula>
    </cfRule>
  </conditionalFormatting>
  <conditionalFormatting sqref="AG8:AG90">
    <cfRule type="containsText" dxfId="3" priority="6" operator="containsText" text="Error">
      <formula>NOT(ISERROR(SEARCH("Error",AG8)))</formula>
    </cfRule>
  </conditionalFormatting>
  <conditionalFormatting sqref="X8:X90">
    <cfRule type="containsText" dxfId="2" priority="5" operator="containsText" text="Error">
      <formula>NOT(ISERROR(SEARCH("Error",X8)))</formula>
    </cfRule>
  </conditionalFormatting>
  <conditionalFormatting sqref="AP8:AP90">
    <cfRule type="containsText" dxfId="1" priority="7" operator="containsText" text="Error">
      <formula>NOT(ISERROR(SEARCH("Error",AP8)))</formula>
    </cfRule>
  </conditionalFormatting>
  <conditionalFormatting sqref="E97:AU97">
    <cfRule type="cellIs" dxfId="0" priority="3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E60FA7E-EEC9-43FA-B906-50FB13C0FB1A}">
          <x14:formula1>
            <xm:f>'Static data'!$A$4:$A$5</xm:f>
          </x14:formula1>
          <xm:sqref>A8:A94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F9D5AD1E8E1F49B2BF2A0FD65FF0CB" ma:contentTypeVersion="2" ma:contentTypeDescription="Create a new document." ma:contentTypeScope="" ma:versionID="e559c7e491bd5d59dbf694de866fbc09">
  <xsd:schema xmlns:xsd="http://www.w3.org/2001/XMLSchema" xmlns:xs="http://www.w3.org/2001/XMLSchema" xmlns:p="http://schemas.microsoft.com/office/2006/metadata/properties" xmlns:ns2="6f7462f6-0ae4-42b0-8d56-b23f1d2dfd75" targetNamespace="http://schemas.microsoft.com/office/2006/metadata/properties" ma:root="true" ma:fieldsID="207aa41a0e28fc4c0184a6b83ccbb984" ns2:_="">
    <xsd:import namespace="6f7462f6-0ae4-42b0-8d56-b23f1d2dfd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462f6-0ae4-42b0-8d56-b23f1d2dfd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30791D-8871-4504-B4B6-C749568F0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7462f6-0ae4-42b0-8d56-b23f1d2dfd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4914F3-AC52-4270-920A-3D37BC29F4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6f7462f6-0ae4-42b0-8d56-b23f1d2dfd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691317-7C2E-46CA-BED0-C0ED1E3E90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Project detail</vt:lpstr>
      <vt:lpstr>Static data</vt:lpstr>
      <vt:lpstr>Staff costs</vt:lpstr>
      <vt:lpstr>'Project detail'!Print_Area</vt:lpstr>
      <vt:lpstr>'Staff costs'!Print_Area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Jenkinson</dc:creator>
  <cp:lastModifiedBy>Nadine Afflick</cp:lastModifiedBy>
  <cp:lastPrinted>2018-10-03T14:45:53Z</cp:lastPrinted>
  <dcterms:created xsi:type="dcterms:W3CDTF">2018-08-08T10:11:54Z</dcterms:created>
  <dcterms:modified xsi:type="dcterms:W3CDTF">2019-03-20T13:31:46Z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0x0101000AF9D5AD1E8E1F49B2BF2A0FD65FF0CB</vt:lpwstr>
  </property>
</Properties>
</file>